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"/>
    </mc:Choice>
  </mc:AlternateContent>
  <xr:revisionPtr revIDLastSave="32" documentId="13_ncr:1_{0EEB1C36-2AD6-4BD4-90CF-A0CC059098BD}" xr6:coauthVersionLast="47" xr6:coauthVersionMax="47" xr10:uidLastSave="{B55D09D7-6528-4E42-92AC-2783712D87EB}"/>
  <bookViews>
    <workbookView xWindow="-120" yWindow="-120" windowWidth="29040" windowHeight="15840" firstSheet="7" activeTab="11" xr2:uid="{00000000-000D-0000-FFFF-FFFF00000000}"/>
  </bookViews>
  <sheets>
    <sheet name="Totals" sheetId="1" r:id="rId1"/>
    <sheet name="Supplies Materials" sheetId="2" r:id="rId2"/>
    <sheet name="Math Science Recruitment" sheetId="3" r:id="rId3"/>
    <sheet name="MOST" sheetId="4" r:id="rId4"/>
    <sheet name="BTS Arts" sheetId="5" r:id="rId5"/>
    <sheet name="Library" sheetId="6" r:id="rId6"/>
    <sheet name="Job Enhancement" sheetId="8" r:id="rId7"/>
    <sheet name="Capitol Tours" sheetId="9" r:id="rId8"/>
    <sheet name="Para Educator Funding" sheetId="10" r:id="rId9"/>
    <sheet name="Student Leadership" sheetId="11" r:id="rId10"/>
    <sheet name="Fiscal Flexibility" sheetId="12" r:id="rId11"/>
    <sheet name="Grow Your Own Teacher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3" i="13" l="1"/>
  <c r="E164" i="13" s="1"/>
  <c r="F163" i="13"/>
  <c r="G163" i="13"/>
  <c r="H163" i="13"/>
  <c r="I163" i="13"/>
  <c r="J163" i="13"/>
  <c r="K163" i="13"/>
  <c r="L163" i="13"/>
  <c r="L164" i="13" s="1"/>
  <c r="M163" i="13"/>
  <c r="M164" i="13" s="1"/>
  <c r="N163" i="13"/>
  <c r="O163" i="13"/>
  <c r="P163" i="13"/>
  <c r="Q163" i="13"/>
  <c r="R163" i="13"/>
  <c r="S163" i="13"/>
  <c r="T163" i="13"/>
  <c r="U163" i="13"/>
  <c r="V163" i="13"/>
  <c r="W163" i="13"/>
  <c r="X163" i="13"/>
  <c r="Y163" i="13"/>
  <c r="Z163" i="13"/>
  <c r="AA163" i="13"/>
  <c r="AB163" i="13"/>
  <c r="AC163" i="13"/>
  <c r="AD163" i="13"/>
  <c r="AE163" i="13"/>
  <c r="AF163" i="13"/>
  <c r="AF164" i="13" s="1"/>
  <c r="AG163" i="13"/>
  <c r="AG164" i="13" s="1"/>
  <c r="AH163" i="13"/>
  <c r="AI163" i="13"/>
  <c r="AJ163" i="13"/>
  <c r="AK163" i="13"/>
  <c r="AL163" i="13"/>
  <c r="AM163" i="13"/>
  <c r="AN163" i="13"/>
  <c r="AO163" i="13"/>
  <c r="AP163" i="13"/>
  <c r="AQ163" i="13"/>
  <c r="AR163" i="13"/>
  <c r="AS163" i="13"/>
  <c r="AT163" i="13"/>
  <c r="AU163" i="13"/>
  <c r="AV163" i="13"/>
  <c r="AW163" i="13"/>
  <c r="AX163" i="13"/>
  <c r="AY163" i="13"/>
  <c r="AY164" i="13" s="1"/>
  <c r="AZ163" i="13"/>
  <c r="AZ164" i="13" s="1"/>
  <c r="BA163" i="13"/>
  <c r="BA164" i="13" s="1"/>
  <c r="BB163" i="13"/>
  <c r="BC163" i="13"/>
  <c r="BD163" i="13"/>
  <c r="BE163" i="13"/>
  <c r="BF163" i="13"/>
  <c r="BG163" i="13"/>
  <c r="BH163" i="13"/>
  <c r="BI163" i="13"/>
  <c r="BJ163" i="13"/>
  <c r="BK163" i="13"/>
  <c r="BL163" i="13"/>
  <c r="F164" i="13"/>
  <c r="G164" i="13"/>
  <c r="H164" i="13"/>
  <c r="I164" i="13"/>
  <c r="J164" i="13"/>
  <c r="K164" i="13"/>
  <c r="N164" i="13"/>
  <c r="O164" i="13"/>
  <c r="P164" i="13"/>
  <c r="Q164" i="13"/>
  <c r="R164" i="13"/>
  <c r="S164" i="13"/>
  <c r="T164" i="13"/>
  <c r="U164" i="13"/>
  <c r="V164" i="13"/>
  <c r="W164" i="13"/>
  <c r="X164" i="13"/>
  <c r="Y164" i="13"/>
  <c r="Z164" i="13"/>
  <c r="AA164" i="13"/>
  <c r="AB164" i="13"/>
  <c r="AC164" i="13"/>
  <c r="AD164" i="13"/>
  <c r="AE164" i="13"/>
  <c r="AH164" i="13"/>
  <c r="AI164" i="13"/>
  <c r="AJ164" i="13"/>
  <c r="AK164" i="13"/>
  <c r="AL164" i="13"/>
  <c r="AM164" i="13"/>
  <c r="AN164" i="13"/>
  <c r="AO164" i="13"/>
  <c r="AP164" i="13"/>
  <c r="AQ164" i="13"/>
  <c r="AR164" i="13"/>
  <c r="AS164" i="13"/>
  <c r="AT164" i="13"/>
  <c r="AU164" i="13"/>
  <c r="AV164" i="13"/>
  <c r="AW164" i="13"/>
  <c r="AX164" i="13"/>
  <c r="BB164" i="13"/>
  <c r="BC164" i="13"/>
  <c r="BD164" i="13"/>
  <c r="BE164" i="13"/>
  <c r="BF164" i="13"/>
  <c r="BG164" i="13"/>
  <c r="BH164" i="13"/>
  <c r="BI164" i="13"/>
  <c r="BJ164" i="13"/>
  <c r="BK164" i="13"/>
  <c r="BL164" i="13"/>
  <c r="D164" i="13"/>
  <c r="D163" i="13"/>
  <c r="E48" i="13"/>
  <c r="F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D48" i="13"/>
  <c r="E163" i="12"/>
  <c r="E164" i="12" s="1"/>
  <c r="F163" i="12"/>
  <c r="G163" i="12"/>
  <c r="G164" i="12" s="1"/>
  <c r="H163" i="12"/>
  <c r="I163" i="12"/>
  <c r="I164" i="12" s="1"/>
  <c r="J163" i="12"/>
  <c r="K163" i="12"/>
  <c r="L163" i="12"/>
  <c r="M163" i="12"/>
  <c r="N163" i="12"/>
  <c r="O163" i="12"/>
  <c r="P163" i="12"/>
  <c r="P164" i="12" s="1"/>
  <c r="Q163" i="12"/>
  <c r="Q164" i="12" s="1"/>
  <c r="R163" i="12"/>
  <c r="S163" i="12"/>
  <c r="T163" i="12"/>
  <c r="U163" i="12"/>
  <c r="V163" i="12"/>
  <c r="V164" i="12" s="1"/>
  <c r="W163" i="12"/>
  <c r="X163" i="12"/>
  <c r="X164" i="12" s="1"/>
  <c r="Y163" i="12"/>
  <c r="Y164" i="12" s="1"/>
  <c r="Z163" i="12"/>
  <c r="AA163" i="12"/>
  <c r="AA164" i="12" s="1"/>
  <c r="AB163" i="12"/>
  <c r="AC163" i="12"/>
  <c r="AC164" i="12" s="1"/>
  <c r="AD163" i="12"/>
  <c r="AE163" i="12"/>
  <c r="AF163" i="12"/>
  <c r="AG163" i="12"/>
  <c r="AH163" i="12"/>
  <c r="AI163" i="12"/>
  <c r="AJ163" i="12"/>
  <c r="AJ164" i="12" s="1"/>
  <c r="AK163" i="12"/>
  <c r="AK164" i="12" s="1"/>
  <c r="AL163" i="12"/>
  <c r="AM163" i="12"/>
  <c r="AN163" i="12"/>
  <c r="AO163" i="12"/>
  <c r="AP163" i="12"/>
  <c r="AP164" i="12" s="1"/>
  <c r="AQ163" i="12"/>
  <c r="AR163" i="12"/>
  <c r="AR164" i="12" s="1"/>
  <c r="AS163" i="12"/>
  <c r="AS164" i="12" s="1"/>
  <c r="AT163" i="12"/>
  <c r="AU163" i="12"/>
  <c r="AU164" i="12" s="1"/>
  <c r="AV163" i="12"/>
  <c r="AW163" i="12"/>
  <c r="AW164" i="12" s="1"/>
  <c r="AX163" i="12"/>
  <c r="AY163" i="12"/>
  <c r="AZ163" i="12"/>
  <c r="BA163" i="12"/>
  <c r="BB163" i="12"/>
  <c r="BC163" i="12"/>
  <c r="BD163" i="12"/>
  <c r="BD164" i="12" s="1"/>
  <c r="BE163" i="12"/>
  <c r="BE164" i="12" s="1"/>
  <c r="BF163" i="12"/>
  <c r="BG163" i="12"/>
  <c r="BH163" i="12"/>
  <c r="BI163" i="12"/>
  <c r="BJ163" i="12"/>
  <c r="BJ164" i="12" s="1"/>
  <c r="BK163" i="12"/>
  <c r="BL163" i="12"/>
  <c r="BL164" i="12" s="1"/>
  <c r="BM163" i="12"/>
  <c r="BM164" i="12" s="1"/>
  <c r="F164" i="12"/>
  <c r="H164" i="12"/>
  <c r="J164" i="12"/>
  <c r="K164" i="12"/>
  <c r="L164" i="12"/>
  <c r="M164" i="12"/>
  <c r="N164" i="12"/>
  <c r="O164" i="12"/>
  <c r="R164" i="12"/>
  <c r="S164" i="12"/>
  <c r="T164" i="12"/>
  <c r="U164" i="12"/>
  <c r="W164" i="12"/>
  <c r="Z164" i="12"/>
  <c r="AB164" i="12"/>
  <c r="AD164" i="12"/>
  <c r="AE164" i="12"/>
  <c r="AF164" i="12"/>
  <c r="AG164" i="12"/>
  <c r="AH164" i="12"/>
  <c r="AI164" i="12"/>
  <c r="AL164" i="12"/>
  <c r="AM164" i="12"/>
  <c r="AN164" i="12"/>
  <c r="AO164" i="12"/>
  <c r="AQ164" i="12"/>
  <c r="AT164" i="12"/>
  <c r="AV164" i="12"/>
  <c r="AX164" i="12"/>
  <c r="AY164" i="12"/>
  <c r="AZ164" i="12"/>
  <c r="BA164" i="12"/>
  <c r="BB164" i="12"/>
  <c r="BC164" i="12"/>
  <c r="BF164" i="12"/>
  <c r="BG164" i="12"/>
  <c r="BH164" i="12"/>
  <c r="BI164" i="12"/>
  <c r="BK164" i="12"/>
  <c r="D164" i="12"/>
  <c r="D163" i="12"/>
  <c r="E48" i="12"/>
  <c r="F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BL48" i="12"/>
  <c r="BM48" i="12"/>
  <c r="D48" i="12"/>
  <c r="E163" i="11"/>
  <c r="F163" i="11"/>
  <c r="G163" i="11"/>
  <c r="G164" i="11" s="1"/>
  <c r="H163" i="11"/>
  <c r="H164" i="11" s="1"/>
  <c r="I163" i="11"/>
  <c r="J163" i="11"/>
  <c r="J164" i="11" s="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AA164" i="11" s="1"/>
  <c r="AB163" i="11"/>
  <c r="AB164" i="11" s="1"/>
  <c r="AC163" i="11"/>
  <c r="AD163" i="11"/>
  <c r="AD164" i="11" s="1"/>
  <c r="AE163" i="11"/>
  <c r="AF163" i="11"/>
  <c r="AG163" i="11"/>
  <c r="AH163" i="11"/>
  <c r="AI163" i="11"/>
  <c r="AJ163" i="11"/>
  <c r="AK163" i="11"/>
  <c r="AL163" i="11"/>
  <c r="AM163" i="11"/>
  <c r="AN163" i="11"/>
  <c r="AO163" i="11"/>
  <c r="AP163" i="11"/>
  <c r="AQ163" i="11"/>
  <c r="AR163" i="11"/>
  <c r="AS163" i="11"/>
  <c r="AT163" i="11"/>
  <c r="AU163" i="11"/>
  <c r="AU164" i="11" s="1"/>
  <c r="AV163" i="11"/>
  <c r="AV164" i="11" s="1"/>
  <c r="AW163" i="11"/>
  <c r="AX163" i="11"/>
  <c r="AX164" i="11" s="1"/>
  <c r="AY163" i="11"/>
  <c r="AZ163" i="11"/>
  <c r="BA163" i="11"/>
  <c r="BB163" i="11"/>
  <c r="BC163" i="11"/>
  <c r="BD163" i="11"/>
  <c r="BE163" i="11"/>
  <c r="BF163" i="11"/>
  <c r="BG163" i="11"/>
  <c r="BH163" i="11"/>
  <c r="BI163" i="11"/>
  <c r="BJ163" i="11"/>
  <c r="BK163" i="11"/>
  <c r="BL163" i="11"/>
  <c r="BM163" i="11"/>
  <c r="E164" i="11"/>
  <c r="F164" i="11"/>
  <c r="I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C164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Q164" i="11"/>
  <c r="AR164" i="11"/>
  <c r="AS164" i="11"/>
  <c r="AT164" i="11"/>
  <c r="AW164" i="11"/>
  <c r="AY164" i="11"/>
  <c r="AZ164" i="11"/>
  <c r="BA164" i="11"/>
  <c r="BB164" i="11"/>
  <c r="BC164" i="11"/>
  <c r="BD164" i="11"/>
  <c r="BE164" i="11"/>
  <c r="BF164" i="11"/>
  <c r="BG164" i="11"/>
  <c r="BH164" i="11"/>
  <c r="BI164" i="11"/>
  <c r="BJ164" i="11"/>
  <c r="BK164" i="11"/>
  <c r="BL164" i="11"/>
  <c r="BM164" i="11"/>
  <c r="D164" i="11"/>
  <c r="D163" i="11"/>
  <c r="E48" i="11"/>
  <c r="F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D48" i="11"/>
  <c r="E163" i="10"/>
  <c r="F163" i="10"/>
  <c r="G163" i="10"/>
  <c r="H163" i="10"/>
  <c r="I163" i="10"/>
  <c r="J163" i="10"/>
  <c r="K163" i="10"/>
  <c r="L163" i="10"/>
  <c r="M163" i="10"/>
  <c r="N163" i="10"/>
  <c r="O163" i="10"/>
  <c r="P163" i="10"/>
  <c r="P164" i="10" s="1"/>
  <c r="Q163" i="10"/>
  <c r="R163" i="10"/>
  <c r="S163" i="10"/>
  <c r="T163" i="10"/>
  <c r="U163" i="10"/>
  <c r="V163" i="10"/>
  <c r="W163" i="10"/>
  <c r="X163" i="10"/>
  <c r="X164" i="10" s="1"/>
  <c r="Y163" i="10"/>
  <c r="Z163" i="10"/>
  <c r="AA163" i="10"/>
  <c r="AB163" i="10"/>
  <c r="AC163" i="10"/>
  <c r="AD163" i="10"/>
  <c r="AE163" i="10"/>
  <c r="AF163" i="10"/>
  <c r="AG163" i="10"/>
  <c r="AH163" i="10"/>
  <c r="AI163" i="10"/>
  <c r="AJ163" i="10"/>
  <c r="AJ164" i="10" s="1"/>
  <c r="AK163" i="10"/>
  <c r="AL163" i="10"/>
  <c r="AM163" i="10"/>
  <c r="AN163" i="10"/>
  <c r="AO163" i="10"/>
  <c r="AP163" i="10"/>
  <c r="AQ163" i="10"/>
  <c r="AR163" i="10"/>
  <c r="AR164" i="10" s="1"/>
  <c r="AS163" i="10"/>
  <c r="AT163" i="10"/>
  <c r="AU163" i="10"/>
  <c r="AV163" i="10"/>
  <c r="AW163" i="10"/>
  <c r="AX163" i="10"/>
  <c r="AY163" i="10"/>
  <c r="AZ163" i="10"/>
  <c r="BA163" i="10"/>
  <c r="BB163" i="10"/>
  <c r="BC163" i="10"/>
  <c r="BD163" i="10"/>
  <c r="BD164" i="10" s="1"/>
  <c r="BE163" i="10"/>
  <c r="BF163" i="10"/>
  <c r="BG163" i="10"/>
  <c r="BH163" i="10"/>
  <c r="BI163" i="10"/>
  <c r="BJ163" i="10"/>
  <c r="BK163" i="10"/>
  <c r="BL163" i="10"/>
  <c r="BL164" i="10" s="1"/>
  <c r="BM163" i="10"/>
  <c r="E164" i="10"/>
  <c r="F164" i="10"/>
  <c r="G164" i="10"/>
  <c r="H164" i="10"/>
  <c r="I164" i="10"/>
  <c r="J164" i="10"/>
  <c r="K164" i="10"/>
  <c r="L164" i="10"/>
  <c r="M164" i="10"/>
  <c r="N164" i="10"/>
  <c r="O164" i="10"/>
  <c r="Q164" i="10"/>
  <c r="R164" i="10"/>
  <c r="S164" i="10"/>
  <c r="T164" i="10"/>
  <c r="U164" i="10"/>
  <c r="V164" i="10"/>
  <c r="W164" i="10"/>
  <c r="Y164" i="10"/>
  <c r="Z164" i="10"/>
  <c r="AA164" i="10"/>
  <c r="AB164" i="10"/>
  <c r="AC164" i="10"/>
  <c r="AD164" i="10"/>
  <c r="AE164" i="10"/>
  <c r="AF164" i="10"/>
  <c r="AG164" i="10"/>
  <c r="AH164" i="10"/>
  <c r="AI164" i="10"/>
  <c r="AK164" i="10"/>
  <c r="AL164" i="10"/>
  <c r="AM164" i="10"/>
  <c r="AN164" i="10"/>
  <c r="AO164" i="10"/>
  <c r="AP164" i="10"/>
  <c r="AQ164" i="10"/>
  <c r="AS164" i="10"/>
  <c r="AT164" i="10"/>
  <c r="AU164" i="10"/>
  <c r="AV164" i="10"/>
  <c r="AW164" i="10"/>
  <c r="AX164" i="10"/>
  <c r="AY164" i="10"/>
  <c r="AZ164" i="10"/>
  <c r="BA164" i="10"/>
  <c r="BB164" i="10"/>
  <c r="BC164" i="10"/>
  <c r="BE164" i="10"/>
  <c r="BF164" i="10"/>
  <c r="BG164" i="10"/>
  <c r="BH164" i="10"/>
  <c r="BI164" i="10"/>
  <c r="BJ164" i="10"/>
  <c r="BK164" i="10"/>
  <c r="BM164" i="10"/>
  <c r="D164" i="10"/>
  <c r="D163" i="10"/>
  <c r="E48" i="10"/>
  <c r="F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D48" i="10"/>
  <c r="E163" i="9"/>
  <c r="E164" i="9" s="1"/>
  <c r="F163" i="9"/>
  <c r="G163" i="9"/>
  <c r="H163" i="9"/>
  <c r="H164" i="9" s="1"/>
  <c r="I163" i="9"/>
  <c r="I164" i="9" s="1"/>
  <c r="J163" i="9"/>
  <c r="K163" i="9"/>
  <c r="L163" i="9"/>
  <c r="M163" i="9"/>
  <c r="M164" i="9" s="1"/>
  <c r="N163" i="9"/>
  <c r="O163" i="9"/>
  <c r="P163" i="9"/>
  <c r="Q163" i="9"/>
  <c r="R163" i="9"/>
  <c r="S163" i="9"/>
  <c r="S164" i="9" s="1"/>
  <c r="T163" i="9"/>
  <c r="U163" i="9"/>
  <c r="V163" i="9"/>
  <c r="W163" i="9"/>
  <c r="X163" i="9"/>
  <c r="X164" i="9" s="1"/>
  <c r="Y163" i="9"/>
  <c r="Y164" i="9" s="1"/>
  <c r="Z163" i="9"/>
  <c r="AA163" i="9"/>
  <c r="AB163" i="9"/>
  <c r="AC163" i="9"/>
  <c r="AC164" i="9" s="1"/>
  <c r="AD163" i="9"/>
  <c r="AE163" i="9"/>
  <c r="AF163" i="9"/>
  <c r="AG163" i="9"/>
  <c r="AG164" i="9" s="1"/>
  <c r="AH163" i="9"/>
  <c r="AI163" i="9"/>
  <c r="AJ163" i="9"/>
  <c r="AK163" i="9"/>
  <c r="AL163" i="9"/>
  <c r="AM163" i="9"/>
  <c r="AM164" i="9" s="1"/>
  <c r="AN163" i="9"/>
  <c r="AO163" i="9"/>
  <c r="AP163" i="9"/>
  <c r="AQ163" i="9"/>
  <c r="AR163" i="9"/>
  <c r="AR164" i="9" s="1"/>
  <c r="AS163" i="9"/>
  <c r="AS164" i="9" s="1"/>
  <c r="AT163" i="9"/>
  <c r="AU163" i="9"/>
  <c r="AV163" i="9"/>
  <c r="AW163" i="9"/>
  <c r="AW164" i="9" s="1"/>
  <c r="AX163" i="9"/>
  <c r="AY163" i="9"/>
  <c r="AZ163" i="9"/>
  <c r="BA163" i="9"/>
  <c r="BA164" i="9" s="1"/>
  <c r="BB163" i="9"/>
  <c r="BC163" i="9"/>
  <c r="BD163" i="9"/>
  <c r="BE163" i="9"/>
  <c r="BF163" i="9"/>
  <c r="BG163" i="9"/>
  <c r="BG164" i="9" s="1"/>
  <c r="BH163" i="9"/>
  <c r="BI163" i="9"/>
  <c r="BJ163" i="9"/>
  <c r="BK163" i="9"/>
  <c r="BL163" i="9"/>
  <c r="BL164" i="9" s="1"/>
  <c r="BM163" i="9"/>
  <c r="BM164" i="9" s="1"/>
  <c r="F164" i="9"/>
  <c r="G164" i="9"/>
  <c r="J164" i="9"/>
  <c r="K164" i="9"/>
  <c r="L164" i="9"/>
  <c r="N164" i="9"/>
  <c r="O164" i="9"/>
  <c r="P164" i="9"/>
  <c r="Q164" i="9"/>
  <c r="R164" i="9"/>
  <c r="T164" i="9"/>
  <c r="U164" i="9"/>
  <c r="V164" i="9"/>
  <c r="W164" i="9"/>
  <c r="Z164" i="9"/>
  <c r="AA164" i="9"/>
  <c r="AB164" i="9"/>
  <c r="AD164" i="9"/>
  <c r="AE164" i="9"/>
  <c r="AF164" i="9"/>
  <c r="AH164" i="9"/>
  <c r="AI164" i="9"/>
  <c r="AJ164" i="9"/>
  <c r="AK164" i="9"/>
  <c r="AL164" i="9"/>
  <c r="AN164" i="9"/>
  <c r="AO164" i="9"/>
  <c r="AP164" i="9"/>
  <c r="AQ164" i="9"/>
  <c r="AT164" i="9"/>
  <c r="AU164" i="9"/>
  <c r="AV164" i="9"/>
  <c r="AX164" i="9"/>
  <c r="AY164" i="9"/>
  <c r="AZ164" i="9"/>
  <c r="BB164" i="9"/>
  <c r="BC164" i="9"/>
  <c r="BD164" i="9"/>
  <c r="BE164" i="9"/>
  <c r="BF164" i="9"/>
  <c r="BH164" i="9"/>
  <c r="BI164" i="9"/>
  <c r="BJ164" i="9"/>
  <c r="BK164" i="9"/>
  <c r="D164" i="9"/>
  <c r="D163" i="9"/>
  <c r="E48" i="9"/>
  <c r="F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D48" i="9"/>
  <c r="E163" i="8"/>
  <c r="E164" i="8" s="1"/>
  <c r="F163" i="8"/>
  <c r="F164" i="8" s="1"/>
  <c r="G163" i="8"/>
  <c r="H163" i="8"/>
  <c r="I163" i="8"/>
  <c r="J163" i="8"/>
  <c r="J164" i="8" s="1"/>
  <c r="K163" i="8"/>
  <c r="L163" i="8"/>
  <c r="M163" i="8"/>
  <c r="N163" i="8"/>
  <c r="O163" i="8"/>
  <c r="O164" i="8" s="1"/>
  <c r="P163" i="8"/>
  <c r="Q163" i="8"/>
  <c r="R163" i="8"/>
  <c r="S163" i="8"/>
  <c r="T163" i="8"/>
  <c r="U163" i="8"/>
  <c r="U164" i="8" s="1"/>
  <c r="V163" i="8"/>
  <c r="W163" i="8"/>
  <c r="X163" i="8"/>
  <c r="Y163" i="8"/>
  <c r="Y164" i="8" s="1"/>
  <c r="Z163" i="8"/>
  <c r="Z164" i="8" s="1"/>
  <c r="AA163" i="8"/>
  <c r="AB163" i="8"/>
  <c r="AC163" i="8"/>
  <c r="AD163" i="8"/>
  <c r="AD164" i="8" s="1"/>
  <c r="AE163" i="8"/>
  <c r="AF163" i="8"/>
  <c r="AG163" i="8"/>
  <c r="AH163" i="8"/>
  <c r="AI163" i="8"/>
  <c r="AI164" i="8" s="1"/>
  <c r="AJ163" i="8"/>
  <c r="AK163" i="8"/>
  <c r="AL163" i="8"/>
  <c r="AM163" i="8"/>
  <c r="AN163" i="8"/>
  <c r="AO163" i="8"/>
  <c r="AO164" i="8" s="1"/>
  <c r="AP163" i="8"/>
  <c r="AQ163" i="8"/>
  <c r="AR163" i="8"/>
  <c r="AS163" i="8"/>
  <c r="AS164" i="8" s="1"/>
  <c r="AT163" i="8"/>
  <c r="AT164" i="8" s="1"/>
  <c r="AU163" i="8"/>
  <c r="AV163" i="8"/>
  <c r="AW163" i="8"/>
  <c r="AX163" i="8"/>
  <c r="AX164" i="8" s="1"/>
  <c r="AY163" i="8"/>
  <c r="AZ163" i="8"/>
  <c r="BA163" i="8"/>
  <c r="BB163" i="8"/>
  <c r="BC163" i="8"/>
  <c r="BC164" i="8" s="1"/>
  <c r="BD163" i="8"/>
  <c r="BE163" i="8"/>
  <c r="BF163" i="8"/>
  <c r="BG163" i="8"/>
  <c r="BH163" i="8"/>
  <c r="BI163" i="8"/>
  <c r="BI164" i="8" s="1"/>
  <c r="BJ163" i="8"/>
  <c r="BK163" i="8"/>
  <c r="BL163" i="8"/>
  <c r="BM163" i="8"/>
  <c r="BM164" i="8" s="1"/>
  <c r="G164" i="8"/>
  <c r="H164" i="8"/>
  <c r="I164" i="8"/>
  <c r="K164" i="8"/>
  <c r="L164" i="8"/>
  <c r="M164" i="8"/>
  <c r="N164" i="8"/>
  <c r="P164" i="8"/>
  <c r="Q164" i="8"/>
  <c r="R164" i="8"/>
  <c r="S164" i="8"/>
  <c r="T164" i="8"/>
  <c r="V164" i="8"/>
  <c r="W164" i="8"/>
  <c r="X164" i="8"/>
  <c r="AA164" i="8"/>
  <c r="AB164" i="8"/>
  <c r="AC164" i="8"/>
  <c r="AE164" i="8"/>
  <c r="AF164" i="8"/>
  <c r="AG164" i="8"/>
  <c r="AH164" i="8"/>
  <c r="AJ164" i="8"/>
  <c r="AK164" i="8"/>
  <c r="AL164" i="8"/>
  <c r="AM164" i="8"/>
  <c r="AN164" i="8"/>
  <c r="AP164" i="8"/>
  <c r="AQ164" i="8"/>
  <c r="AR164" i="8"/>
  <c r="AU164" i="8"/>
  <c r="AV164" i="8"/>
  <c r="AW164" i="8"/>
  <c r="AY164" i="8"/>
  <c r="AZ164" i="8"/>
  <c r="BA164" i="8"/>
  <c r="BB164" i="8"/>
  <c r="BD164" i="8"/>
  <c r="BE164" i="8"/>
  <c r="BF164" i="8"/>
  <c r="BG164" i="8"/>
  <c r="BH164" i="8"/>
  <c r="BJ164" i="8"/>
  <c r="BK164" i="8"/>
  <c r="BL164" i="8"/>
  <c r="D164" i="8"/>
  <c r="D163" i="8"/>
  <c r="E48" i="8"/>
  <c r="F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D48" i="8"/>
  <c r="E163" i="6"/>
  <c r="E164" i="6" s="1"/>
  <c r="F163" i="6"/>
  <c r="G163" i="6"/>
  <c r="H163" i="6"/>
  <c r="I163" i="6"/>
  <c r="J163" i="6"/>
  <c r="J164" i="6" s="1"/>
  <c r="K163" i="6"/>
  <c r="L163" i="6"/>
  <c r="M163" i="6"/>
  <c r="N163" i="6"/>
  <c r="O163" i="6"/>
  <c r="P163" i="6"/>
  <c r="Q163" i="6"/>
  <c r="R163" i="6"/>
  <c r="S163" i="6"/>
  <c r="T163" i="6"/>
  <c r="U163" i="6"/>
  <c r="V163" i="6"/>
  <c r="W163" i="6"/>
  <c r="X163" i="6"/>
  <c r="X164" i="6" s="1"/>
  <c r="Y163" i="6"/>
  <c r="Y164" i="6" s="1"/>
  <c r="Z163" i="6"/>
  <c r="AA163" i="6"/>
  <c r="AB163" i="6"/>
  <c r="AC163" i="6"/>
  <c r="AD163" i="6"/>
  <c r="AD164" i="6" s="1"/>
  <c r="AE163" i="6"/>
  <c r="AF163" i="6"/>
  <c r="AG163" i="6"/>
  <c r="AH163" i="6"/>
  <c r="AI163" i="6"/>
  <c r="AJ163" i="6"/>
  <c r="AJ164" i="6" s="1"/>
  <c r="AK163" i="6"/>
  <c r="AL163" i="6"/>
  <c r="AM163" i="6"/>
  <c r="AN163" i="6"/>
  <c r="AO163" i="6"/>
  <c r="AP163" i="6"/>
  <c r="AQ163" i="6"/>
  <c r="AR163" i="6"/>
  <c r="AR164" i="6" s="1"/>
  <c r="AS163" i="6"/>
  <c r="AS164" i="6" s="1"/>
  <c r="AT163" i="6"/>
  <c r="AU163" i="6"/>
  <c r="AV163" i="6"/>
  <c r="AW163" i="6"/>
  <c r="AX163" i="6"/>
  <c r="AX164" i="6" s="1"/>
  <c r="AY163" i="6"/>
  <c r="AZ163" i="6"/>
  <c r="BA163" i="6"/>
  <c r="BB163" i="6"/>
  <c r="BC163" i="6"/>
  <c r="BD163" i="6"/>
  <c r="BD164" i="6" s="1"/>
  <c r="BE163" i="6"/>
  <c r="BF163" i="6"/>
  <c r="BG163" i="6"/>
  <c r="BH163" i="6"/>
  <c r="BI163" i="6"/>
  <c r="BI164" i="6" s="1"/>
  <c r="BJ163" i="6"/>
  <c r="BK163" i="6"/>
  <c r="BL163" i="6"/>
  <c r="BL164" i="6" s="1"/>
  <c r="BM163" i="6"/>
  <c r="BM164" i="6" s="1"/>
  <c r="F164" i="6"/>
  <c r="G164" i="6"/>
  <c r="H164" i="6"/>
  <c r="I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Z164" i="6"/>
  <c r="AA164" i="6"/>
  <c r="AB164" i="6"/>
  <c r="AC164" i="6"/>
  <c r="AE164" i="6"/>
  <c r="AF164" i="6"/>
  <c r="AG164" i="6"/>
  <c r="AH164" i="6"/>
  <c r="AI164" i="6"/>
  <c r="AK164" i="6"/>
  <c r="AL164" i="6"/>
  <c r="AM164" i="6"/>
  <c r="AN164" i="6"/>
  <c r="AO164" i="6"/>
  <c r="AP164" i="6"/>
  <c r="AQ164" i="6"/>
  <c r="AT164" i="6"/>
  <c r="AU164" i="6"/>
  <c r="AV164" i="6"/>
  <c r="AW164" i="6"/>
  <c r="AY164" i="6"/>
  <c r="AZ164" i="6"/>
  <c r="BA164" i="6"/>
  <c r="BB164" i="6"/>
  <c r="BC164" i="6"/>
  <c r="BE164" i="6"/>
  <c r="BF164" i="6"/>
  <c r="BG164" i="6"/>
  <c r="BH164" i="6"/>
  <c r="BJ164" i="6"/>
  <c r="BK164" i="6"/>
  <c r="D164" i="6"/>
  <c r="D163" i="6"/>
  <c r="E48" i="6"/>
  <c r="F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D48" i="6"/>
  <c r="E163" i="5"/>
  <c r="E164" i="5" s="1"/>
  <c r="F163" i="5"/>
  <c r="G163" i="5"/>
  <c r="G164" i="5" s="1"/>
  <c r="H163" i="5"/>
  <c r="I163" i="5"/>
  <c r="J163" i="5"/>
  <c r="K163" i="5"/>
  <c r="L163" i="5"/>
  <c r="M163" i="5"/>
  <c r="N163" i="5"/>
  <c r="N164" i="5" s="1"/>
  <c r="O163" i="5"/>
  <c r="P163" i="5"/>
  <c r="Q163" i="5"/>
  <c r="R163" i="5"/>
  <c r="S163" i="5"/>
  <c r="T163" i="5"/>
  <c r="T164" i="5" s="1"/>
  <c r="U163" i="5"/>
  <c r="V163" i="5"/>
  <c r="W163" i="5"/>
  <c r="X163" i="5"/>
  <c r="Y163" i="5"/>
  <c r="Y164" i="5" s="1"/>
  <c r="Z163" i="5"/>
  <c r="AA163" i="5"/>
  <c r="AA164" i="5" s="1"/>
  <c r="AB163" i="5"/>
  <c r="AC163" i="5"/>
  <c r="AD163" i="5"/>
  <c r="AE163" i="5"/>
  <c r="AF163" i="5"/>
  <c r="AG163" i="5"/>
  <c r="AH163" i="5"/>
  <c r="AH164" i="5" s="1"/>
  <c r="AI163" i="5"/>
  <c r="AJ163" i="5"/>
  <c r="AK163" i="5"/>
  <c r="AL163" i="5"/>
  <c r="AM163" i="5"/>
  <c r="AN163" i="5"/>
  <c r="AN164" i="5" s="1"/>
  <c r="AO163" i="5"/>
  <c r="AP163" i="5"/>
  <c r="AQ163" i="5"/>
  <c r="AR163" i="5"/>
  <c r="AS163" i="5"/>
  <c r="AS164" i="5" s="1"/>
  <c r="AT163" i="5"/>
  <c r="AU163" i="5"/>
  <c r="AU164" i="5" s="1"/>
  <c r="AV163" i="5"/>
  <c r="AW163" i="5"/>
  <c r="AX163" i="5"/>
  <c r="AY163" i="5"/>
  <c r="AZ163" i="5"/>
  <c r="BA163" i="5"/>
  <c r="BB163" i="5"/>
  <c r="BB164" i="5" s="1"/>
  <c r="BC163" i="5"/>
  <c r="BD163" i="5"/>
  <c r="BE163" i="5"/>
  <c r="BF163" i="5"/>
  <c r="BG163" i="5"/>
  <c r="BH163" i="5"/>
  <c r="BH164" i="5" s="1"/>
  <c r="BI163" i="5"/>
  <c r="BJ163" i="5"/>
  <c r="BK163" i="5"/>
  <c r="BL163" i="5"/>
  <c r="BM163" i="5"/>
  <c r="BM164" i="5" s="1"/>
  <c r="F164" i="5"/>
  <c r="H164" i="5"/>
  <c r="I164" i="5"/>
  <c r="J164" i="5"/>
  <c r="K164" i="5"/>
  <c r="L164" i="5"/>
  <c r="M164" i="5"/>
  <c r="O164" i="5"/>
  <c r="P164" i="5"/>
  <c r="Q164" i="5"/>
  <c r="R164" i="5"/>
  <c r="S164" i="5"/>
  <c r="U164" i="5"/>
  <c r="V164" i="5"/>
  <c r="W164" i="5"/>
  <c r="X164" i="5"/>
  <c r="Z164" i="5"/>
  <c r="AB164" i="5"/>
  <c r="AC164" i="5"/>
  <c r="AD164" i="5"/>
  <c r="AE164" i="5"/>
  <c r="AF164" i="5"/>
  <c r="AG164" i="5"/>
  <c r="AI164" i="5"/>
  <c r="AJ164" i="5"/>
  <c r="AK164" i="5"/>
  <c r="AL164" i="5"/>
  <c r="AM164" i="5"/>
  <c r="AO164" i="5"/>
  <c r="AP164" i="5"/>
  <c r="AQ164" i="5"/>
  <c r="AR164" i="5"/>
  <c r="AT164" i="5"/>
  <c r="AV164" i="5"/>
  <c r="AW164" i="5"/>
  <c r="AX164" i="5"/>
  <c r="AY164" i="5"/>
  <c r="AZ164" i="5"/>
  <c r="BA164" i="5"/>
  <c r="BC164" i="5"/>
  <c r="BD164" i="5"/>
  <c r="BE164" i="5"/>
  <c r="BF164" i="5"/>
  <c r="BG164" i="5"/>
  <c r="BI164" i="5"/>
  <c r="BJ164" i="5"/>
  <c r="BK164" i="5"/>
  <c r="BL164" i="5"/>
  <c r="D164" i="5"/>
  <c r="D163" i="5"/>
  <c r="E48" i="5"/>
  <c r="F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D48" i="5"/>
  <c r="E163" i="4"/>
  <c r="F163" i="4"/>
  <c r="F164" i="4" s="1"/>
  <c r="G163" i="4"/>
  <c r="H163" i="4"/>
  <c r="H164" i="4" s="1"/>
  <c r="I163" i="4"/>
  <c r="J163" i="4"/>
  <c r="K163" i="4"/>
  <c r="L163" i="4"/>
  <c r="M163" i="4"/>
  <c r="N163" i="4"/>
  <c r="O163" i="4"/>
  <c r="O164" i="4" s="1"/>
  <c r="P163" i="4"/>
  <c r="Q163" i="4"/>
  <c r="R163" i="4"/>
  <c r="S163" i="4"/>
  <c r="T163" i="4"/>
  <c r="T164" i="4" s="1"/>
  <c r="U163" i="4"/>
  <c r="V163" i="4"/>
  <c r="W163" i="4"/>
  <c r="X163" i="4"/>
  <c r="X164" i="4" s="1"/>
  <c r="Y163" i="4"/>
  <c r="Z163" i="4"/>
  <c r="Z164" i="4" s="1"/>
  <c r="AA163" i="4"/>
  <c r="AB163" i="4"/>
  <c r="AB164" i="4" s="1"/>
  <c r="AC163" i="4"/>
  <c r="AD163" i="4"/>
  <c r="AE163" i="4"/>
  <c r="AF163" i="4"/>
  <c r="AG163" i="4"/>
  <c r="AH163" i="4"/>
  <c r="AI163" i="4"/>
  <c r="AI164" i="4" s="1"/>
  <c r="AJ163" i="4"/>
  <c r="AK163" i="4"/>
  <c r="AL163" i="4"/>
  <c r="AM163" i="4"/>
  <c r="AN163" i="4"/>
  <c r="AN164" i="4" s="1"/>
  <c r="AO163" i="4"/>
  <c r="AP163" i="4"/>
  <c r="AQ163" i="4"/>
  <c r="AR163" i="4"/>
  <c r="AR164" i="4" s="1"/>
  <c r="AS163" i="4"/>
  <c r="AT163" i="4"/>
  <c r="AT164" i="4" s="1"/>
  <c r="AU163" i="4"/>
  <c r="AV163" i="4"/>
  <c r="AV164" i="4" s="1"/>
  <c r="AW163" i="4"/>
  <c r="AX163" i="4"/>
  <c r="AY163" i="4"/>
  <c r="AZ163" i="4"/>
  <c r="BA163" i="4"/>
  <c r="BB163" i="4"/>
  <c r="BC163" i="4"/>
  <c r="BC164" i="4" s="1"/>
  <c r="BD163" i="4"/>
  <c r="BE163" i="4"/>
  <c r="BF163" i="4"/>
  <c r="BG163" i="4"/>
  <c r="BH163" i="4"/>
  <c r="BH164" i="4" s="1"/>
  <c r="BI163" i="4"/>
  <c r="BJ163" i="4"/>
  <c r="BK163" i="4"/>
  <c r="BL163" i="4"/>
  <c r="BL164" i="4" s="1"/>
  <c r="BM163" i="4"/>
  <c r="E164" i="4"/>
  <c r="G164" i="4"/>
  <c r="I164" i="4"/>
  <c r="J164" i="4"/>
  <c r="K164" i="4"/>
  <c r="L164" i="4"/>
  <c r="M164" i="4"/>
  <c r="N164" i="4"/>
  <c r="P164" i="4"/>
  <c r="Q164" i="4"/>
  <c r="R164" i="4"/>
  <c r="S164" i="4"/>
  <c r="U164" i="4"/>
  <c r="V164" i="4"/>
  <c r="W164" i="4"/>
  <c r="Y164" i="4"/>
  <c r="AA164" i="4"/>
  <c r="AC164" i="4"/>
  <c r="AD164" i="4"/>
  <c r="AE164" i="4"/>
  <c r="AF164" i="4"/>
  <c r="AG164" i="4"/>
  <c r="AH164" i="4"/>
  <c r="AJ164" i="4"/>
  <c r="AK164" i="4"/>
  <c r="AL164" i="4"/>
  <c r="AM164" i="4"/>
  <c r="AO164" i="4"/>
  <c r="AP164" i="4"/>
  <c r="AQ164" i="4"/>
  <c r="AS164" i="4"/>
  <c r="AU164" i="4"/>
  <c r="AW164" i="4"/>
  <c r="AX164" i="4"/>
  <c r="AY164" i="4"/>
  <c r="AZ164" i="4"/>
  <c r="BA164" i="4"/>
  <c r="BB164" i="4"/>
  <c r="BD164" i="4"/>
  <c r="BE164" i="4"/>
  <c r="BF164" i="4"/>
  <c r="BG164" i="4"/>
  <c r="BI164" i="4"/>
  <c r="BJ164" i="4"/>
  <c r="BK164" i="4"/>
  <c r="BM164" i="4"/>
  <c r="D164" i="4"/>
  <c r="D163" i="4"/>
  <c r="E48" i="4"/>
  <c r="F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D48" i="4"/>
  <c r="E163" i="3"/>
  <c r="F163" i="3"/>
  <c r="G163" i="3"/>
  <c r="H163" i="3"/>
  <c r="I163" i="3"/>
  <c r="I164" i="3" s="1"/>
  <c r="J163" i="3"/>
  <c r="K163" i="3"/>
  <c r="L163" i="3"/>
  <c r="M163" i="3"/>
  <c r="N163" i="3"/>
  <c r="O163" i="3"/>
  <c r="O164" i="3" s="1"/>
  <c r="P163" i="3"/>
  <c r="Q163" i="3"/>
  <c r="R163" i="3"/>
  <c r="S163" i="3"/>
  <c r="T163" i="3"/>
  <c r="U163" i="3"/>
  <c r="U164" i="3" s="1"/>
  <c r="V163" i="3"/>
  <c r="W163" i="3"/>
  <c r="X163" i="3"/>
  <c r="Y163" i="3"/>
  <c r="Z163" i="3"/>
  <c r="AA163" i="3"/>
  <c r="AB163" i="3"/>
  <c r="AC163" i="3"/>
  <c r="AC164" i="3" s="1"/>
  <c r="AD163" i="3"/>
  <c r="AE163" i="3"/>
  <c r="AF163" i="3"/>
  <c r="AG163" i="3"/>
  <c r="AH163" i="3"/>
  <c r="AI163" i="3"/>
  <c r="AI164" i="3" s="1"/>
  <c r="AJ163" i="3"/>
  <c r="AK163" i="3"/>
  <c r="AL163" i="3"/>
  <c r="AM163" i="3"/>
  <c r="AN163" i="3"/>
  <c r="AO163" i="3"/>
  <c r="AO164" i="3" s="1"/>
  <c r="AP163" i="3"/>
  <c r="AQ163" i="3"/>
  <c r="AQ164" i="3" s="1"/>
  <c r="AR163" i="3"/>
  <c r="AS163" i="3"/>
  <c r="AT163" i="3"/>
  <c r="AU163" i="3"/>
  <c r="AV163" i="3"/>
  <c r="AW163" i="3"/>
  <c r="AW164" i="3" s="1"/>
  <c r="AX163" i="3"/>
  <c r="AY163" i="3"/>
  <c r="AZ163" i="3"/>
  <c r="BA163" i="3"/>
  <c r="BB163" i="3"/>
  <c r="BC163" i="3"/>
  <c r="BC164" i="3" s="1"/>
  <c r="BD163" i="3"/>
  <c r="BE163" i="3"/>
  <c r="BF163" i="3"/>
  <c r="BG163" i="3"/>
  <c r="BH163" i="3"/>
  <c r="BI163" i="3"/>
  <c r="BI164" i="3" s="1"/>
  <c r="BJ163" i="3"/>
  <c r="BK163" i="3"/>
  <c r="BL163" i="3"/>
  <c r="BM163" i="3"/>
  <c r="E164" i="3"/>
  <c r="F164" i="3"/>
  <c r="G164" i="3"/>
  <c r="H164" i="3"/>
  <c r="J164" i="3"/>
  <c r="K164" i="3"/>
  <c r="L164" i="3"/>
  <c r="M164" i="3"/>
  <c r="N164" i="3"/>
  <c r="P164" i="3"/>
  <c r="Q164" i="3"/>
  <c r="R164" i="3"/>
  <c r="S164" i="3"/>
  <c r="T164" i="3"/>
  <c r="V164" i="3"/>
  <c r="W164" i="3"/>
  <c r="X164" i="3"/>
  <c r="Y164" i="3"/>
  <c r="Z164" i="3"/>
  <c r="AA164" i="3"/>
  <c r="AB164" i="3"/>
  <c r="AD164" i="3"/>
  <c r="AE164" i="3"/>
  <c r="AF164" i="3"/>
  <c r="AG164" i="3"/>
  <c r="AH164" i="3"/>
  <c r="AJ164" i="3"/>
  <c r="AK164" i="3"/>
  <c r="AL164" i="3"/>
  <c r="AM164" i="3"/>
  <c r="AN164" i="3"/>
  <c r="AP164" i="3"/>
  <c r="AR164" i="3"/>
  <c r="AS164" i="3"/>
  <c r="AT164" i="3"/>
  <c r="AU164" i="3"/>
  <c r="AV164" i="3"/>
  <c r="AX164" i="3"/>
  <c r="AY164" i="3"/>
  <c r="AZ164" i="3"/>
  <c r="BA164" i="3"/>
  <c r="BB164" i="3"/>
  <c r="BD164" i="3"/>
  <c r="BE164" i="3"/>
  <c r="BF164" i="3"/>
  <c r="BG164" i="3"/>
  <c r="BH164" i="3"/>
  <c r="BJ164" i="3"/>
  <c r="BK164" i="3"/>
  <c r="BL164" i="3"/>
  <c r="BM164" i="3"/>
  <c r="D164" i="3"/>
  <c r="D163" i="3"/>
  <c r="E48" i="3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D48" i="3"/>
  <c r="E164" i="2"/>
  <c r="F164" i="2"/>
  <c r="G164" i="2"/>
  <c r="H164" i="2"/>
  <c r="I164" i="2"/>
  <c r="J164" i="2"/>
  <c r="K164" i="2"/>
  <c r="L164" i="2"/>
  <c r="M164" i="2"/>
  <c r="N164" i="2"/>
  <c r="O164" i="2"/>
  <c r="O165" i="2" s="1"/>
  <c r="P164" i="2"/>
  <c r="Q164" i="2"/>
  <c r="R164" i="2"/>
  <c r="S164" i="2"/>
  <c r="T164" i="2"/>
  <c r="U164" i="2"/>
  <c r="U165" i="2" s="1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I165" i="2" s="1"/>
  <c r="AJ164" i="2"/>
  <c r="AK164" i="2"/>
  <c r="AL164" i="2"/>
  <c r="AM164" i="2"/>
  <c r="AN164" i="2"/>
  <c r="AO164" i="2"/>
  <c r="AO165" i="2" s="1"/>
  <c r="AP164" i="2"/>
  <c r="AQ164" i="2"/>
  <c r="AR164" i="2"/>
  <c r="AS164" i="2"/>
  <c r="AT164" i="2"/>
  <c r="AU164" i="2"/>
  <c r="AU165" i="2" s="1"/>
  <c r="AV164" i="2"/>
  <c r="AW164" i="2"/>
  <c r="AX164" i="2"/>
  <c r="AY164" i="2"/>
  <c r="AZ164" i="2"/>
  <c r="BA164" i="2"/>
  <c r="BB164" i="2"/>
  <c r="BC164" i="2"/>
  <c r="BC165" i="2" s="1"/>
  <c r="BD164" i="2"/>
  <c r="BE164" i="2"/>
  <c r="BF164" i="2"/>
  <c r="BG164" i="2"/>
  <c r="BH164" i="2"/>
  <c r="BI164" i="2"/>
  <c r="BI165" i="2" s="1"/>
  <c r="BJ164" i="2"/>
  <c r="BK164" i="2"/>
  <c r="BL164" i="2"/>
  <c r="BM164" i="2"/>
  <c r="E165" i="2"/>
  <c r="F165" i="2"/>
  <c r="G165" i="2"/>
  <c r="H165" i="2"/>
  <c r="I165" i="2"/>
  <c r="J165" i="2"/>
  <c r="K165" i="2"/>
  <c r="L165" i="2"/>
  <c r="M165" i="2"/>
  <c r="N165" i="2"/>
  <c r="P165" i="2"/>
  <c r="Q165" i="2"/>
  <c r="R165" i="2"/>
  <c r="S165" i="2"/>
  <c r="T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J165" i="2"/>
  <c r="AK165" i="2"/>
  <c r="AL165" i="2"/>
  <c r="AM165" i="2"/>
  <c r="AN165" i="2"/>
  <c r="AP165" i="2"/>
  <c r="AQ165" i="2"/>
  <c r="AR165" i="2"/>
  <c r="AS165" i="2"/>
  <c r="AT165" i="2"/>
  <c r="AV165" i="2"/>
  <c r="AW165" i="2"/>
  <c r="AX165" i="2"/>
  <c r="AY165" i="2"/>
  <c r="AZ165" i="2"/>
  <c r="BA165" i="2"/>
  <c r="BB165" i="2"/>
  <c r="BD165" i="2"/>
  <c r="BE165" i="2"/>
  <c r="BF165" i="2"/>
  <c r="BG165" i="2"/>
  <c r="BH165" i="2"/>
  <c r="BJ165" i="2"/>
  <c r="BK165" i="2"/>
  <c r="BL165" i="2"/>
  <c r="BM165" i="2"/>
  <c r="D165" i="2"/>
  <c r="D164" i="2"/>
  <c r="E48" i="2"/>
  <c r="F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D48" i="2"/>
  <c r="D163" i="1"/>
  <c r="D164" i="1" s="1"/>
  <c r="E163" i="1"/>
  <c r="F163" i="1"/>
  <c r="G163" i="1"/>
  <c r="H163" i="1"/>
  <c r="H164" i="1" s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W164" i="1" s="1"/>
  <c r="X163" i="1"/>
  <c r="X164" i="1" s="1"/>
  <c r="Y163" i="1"/>
  <c r="Z163" i="1"/>
  <c r="AA163" i="1"/>
  <c r="AB163" i="1"/>
  <c r="AB164" i="1" s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Q164" i="1" s="1"/>
  <c r="AR163" i="1"/>
  <c r="AR164" i="1" s="1"/>
  <c r="AS163" i="1"/>
  <c r="AT163" i="1"/>
  <c r="AU163" i="1"/>
  <c r="AV163" i="1"/>
  <c r="AV164" i="1" s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K164" i="1" s="1"/>
  <c r="BL163" i="1"/>
  <c r="BL164" i="1" s="1"/>
  <c r="E164" i="1"/>
  <c r="F164" i="1"/>
  <c r="G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Y164" i="1"/>
  <c r="Z164" i="1"/>
  <c r="AA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S164" i="1"/>
  <c r="AT164" i="1"/>
  <c r="AU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C164" i="1"/>
  <c r="C163" i="1"/>
  <c r="D48" i="1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C48" i="1"/>
</calcChain>
</file>

<file path=xl/sharedStrings.xml><?xml version="1.0" encoding="utf-8"?>
<sst xmlns="http://schemas.openxmlformats.org/spreadsheetml/2006/main" count="4759" uniqueCount="407">
  <si>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</si>
  <si>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</si>
  <si>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</si>
  <si>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</si>
  <si>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</si>
  <si>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</si>
  <si>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</si>
  <si>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</si>
  <si>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</si>
  <si>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</si>
  <si>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</si>
  <si>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</si>
  <si>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</si>
  <si>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</si>
  <si>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</si>
  <si>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</si>
  <si>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</si>
  <si>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</si>
  <si>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 xml:space="preserve">     Student Fees</t>
  </si>
  <si>
    <t>Total Local Revenue</t>
  </si>
  <si>
    <t>Total State Revenue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</si>
  <si>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</si>
  <si>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</si>
  <si>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</si>
  <si>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</si>
  <si>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</si>
  <si>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</si>
  <si>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</si>
  <si>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</si>
  <si>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</si>
  <si>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</si>
  <si>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</si>
  <si>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</si>
  <si>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</si>
  <si>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</si>
  <si>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</si>
  <si>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</si>
  <si>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</si>
  <si>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</si>
  <si>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</si>
  <si>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</si>
  <si>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</si>
  <si>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</si>
  <si>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</si>
  <si>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</si>
  <si>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</si>
  <si>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</si>
  <si>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</si>
  <si>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</si>
  <si>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</si>
  <si>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</si>
  <si>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</si>
  <si>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</si>
  <si>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</si>
  <si>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</si>
  <si>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</si>
  <si>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</si>
  <si>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</si>
  <si>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</si>
  <si>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</si>
  <si>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</si>
  <si>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</si>
  <si>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</si>
  <si>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</si>
  <si>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</si>
  <si>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</si>
  <si>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</si>
  <si>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</si>
  <si>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</si>
  <si>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</si>
  <si>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</si>
  <si>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</si>
  <si>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</si>
  <si>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</si>
  <si>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</si>
  <si>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</si>
  <si>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</si>
  <si>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</si>
  <si>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</si>
  <si>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</si>
  <si>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</si>
  <si>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</si>
  <si>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</si>
  <si>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</si>
  <si>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</si>
  <si>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</si>
  <si>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</si>
  <si>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</si>
  <si>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</si>
  <si>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</si>
  <si>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</si>
  <si>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</si>
  <si>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</si>
  <si>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</si>
  <si>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</si>
  <si>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</si>
  <si>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</si>
  <si>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</si>
  <si>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</si>
  <si>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</si>
  <si>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</si>
  <si>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</si>
  <si>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</si>
  <si>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</si>
  <si>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</si>
  <si>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</si>
  <si>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</si>
  <si>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</si>
  <si>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</si>
  <si>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</si>
  <si>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</si>
  <si>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</si>
  <si>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</si>
  <si>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</si>
  <si>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</si>
  <si>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</si>
  <si>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</si>
  <si>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</si>
  <si>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</si>
  <si>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</si>
  <si>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</si>
  <si>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</si>
  <si>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</si>
  <si>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</si>
  <si>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</si>
  <si>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</si>
  <si>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</si>
  <si>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</si>
  <si>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</si>
  <si>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</si>
  <si>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</si>
  <si>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</si>
  <si>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</si>
  <si>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</si>
  <si>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</si>
  <si>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</si>
  <si>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</si>
  <si>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</si>
  <si>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</si>
  <si>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</si>
  <si>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</si>
  <si>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</si>
  <si>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</si>
  <si>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</si>
  <si>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</si>
  <si>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</si>
  <si>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</si>
  <si>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</si>
  <si>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</si>
  <si>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</si>
  <si>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</si>
  <si>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</si>
  <si>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</si>
  <si>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</si>
  <si>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</si>
  <si>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</si>
  <si>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</si>
  <si>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</si>
  <si>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</si>
  <si>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</si>
  <si>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</si>
  <si>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</si>
  <si>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</si>
  <si>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</si>
  <si>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</si>
  <si>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</si>
  <si>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</si>
  <si>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</si>
  <si>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</si>
  <si>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</si>
  <si>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</si>
  <si>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</si>
  <si>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</si>
  <si>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</si>
  <si>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</si>
  <si>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</si>
  <si>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</si>
  <si>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</si>
  <si>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</si>
  <si>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</si>
  <si>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</si>
  <si>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</si>
  <si>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</si>
  <si>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</si>
  <si>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</si>
  <si>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</si>
  <si>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</si>
  <si>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</si>
  <si>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</si>
  <si>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</si>
  <si>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</si>
  <si>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</si>
  <si>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</si>
  <si>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</si>
  <si>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</si>
  <si>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</si>
  <si>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</si>
  <si>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</si>
  <si>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</si>
  <si>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</si>
  <si>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</si>
  <si>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</si>
  <si>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</si>
  <si>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</si>
  <si>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</si>
  <si>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</si>
  <si>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</si>
  <si>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</si>
  <si>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</si>
  <si>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</si>
  <si>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</si>
  <si>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</si>
  <si>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</si>
  <si>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</si>
  <si>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</si>
  <si>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</si>
  <si>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</si>
  <si>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</si>
  <si>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</si>
  <si>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</si>
  <si>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</si>
  <si>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</si>
  <si>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</si>
  <si>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</si>
  <si>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</si>
  <si>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</si>
  <si>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</si>
  <si>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</si>
  <si>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</si>
  <si>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</si>
  <si>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</si>
  <si>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</si>
  <si>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</si>
  <si>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</si>
  <si>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</si>
  <si>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</si>
  <si>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</si>
  <si>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</si>
  <si>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</si>
  <si>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</si>
  <si>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</si>
  <si>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</si>
  <si>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</si>
  <si>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</si>
  <si>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</si>
  <si>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</si>
  <si>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</si>
  <si>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</si>
  <si>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</si>
  <si>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</si>
  <si>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</si>
  <si>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</si>
  <si>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</si>
  <si>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</si>
  <si>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</si>
  <si>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</si>
  <si>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</si>
  <si>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</si>
  <si>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</si>
  <si>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</si>
  <si>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</si>
  <si>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</si>
  <si>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</si>
  <si>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</si>
  <si>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</si>
  <si>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</si>
  <si>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</si>
  <si>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</si>
  <si>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</si>
  <si>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</si>
  <si>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</si>
  <si>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</si>
  <si>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</si>
  <si>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</si>
  <si>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</si>
  <si>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</si>
  <si>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</si>
  <si>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</si>
  <si>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</si>
  <si>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</si>
  <si>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</si>
  <si>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</si>
  <si>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</si>
  <si>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</si>
  <si>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</si>
  <si>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</si>
  <si>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</si>
  <si>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</si>
  <si>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</si>
  <si>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</si>
  <si>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</si>
  <si>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</si>
  <si>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</si>
  <si>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</si>
  <si>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</si>
  <si>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</si>
  <si>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</si>
  <si>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</si>
  <si>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</si>
  <si>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</si>
  <si>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</si>
  <si>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</si>
  <si>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</si>
  <si>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</si>
  <si>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</si>
  <si>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</si>
  <si>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</si>
  <si>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</si>
  <si>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</si>
  <si>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</si>
  <si>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</si>
  <si>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</si>
  <si>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</si>
  <si>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</si>
  <si>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</si>
  <si>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</si>
  <si>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</si>
  <si>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</si>
  <si>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</si>
  <si>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</si>
  <si>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</si>
  <si>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</si>
  <si>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</si>
  <si>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</si>
  <si>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</si>
  <si>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</si>
  <si>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</si>
  <si>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</si>
  <si>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</si>
  <si>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</si>
  <si>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</si>
  <si>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 OLD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</si>
  <si>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</si>
  <si>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</si>
  <si>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</si>
  <si>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</si>
  <si>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</si>
  <si>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</si>
  <si>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</si>
  <si>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</si>
  <si>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</si>
  <si>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</si>
  <si>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</si>
  <si>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</si>
  <si>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</si>
  <si>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</si>
  <si>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</si>
  <si>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</si>
  <si>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</si>
  <si>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</si>
  <si>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</si>
  <si>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</si>
  <si>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</si>
  <si>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</si>
  <si>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</si>
  <si>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</si>
  <si>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</si>
  <si>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</si>
  <si>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</si>
  <si>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</si>
  <si>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</si>
  <si>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</si>
  <si>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</si>
  <si>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</si>
  <si>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</si>
  <si>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</si>
  <si>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</si>
  <si>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</si>
  <si>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</si>
  <si>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</si>
  <si>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</si>
  <si>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</si>
  <si>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</si>
  <si>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</si>
  <si>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</si>
  <si>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</si>
  <si>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</si>
  <si>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</si>
  <si>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</si>
  <si>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Schedule I - Totals</t>
  </si>
  <si>
    <t>For fiscal year ended June 30, 2022</t>
  </si>
  <si>
    <t>Property Tax &amp; Fees in Lieu</t>
  </si>
  <si>
    <t>Student Fees</t>
  </si>
  <si>
    <t>Other</t>
  </si>
  <si>
    <t xml:space="preserve">Unrestricted  </t>
  </si>
  <si>
    <t>Restricted  Local Disc Block Grant</t>
  </si>
  <si>
    <t>Unrestricted</t>
  </si>
  <si>
    <t xml:space="preserve">Restricted  </t>
  </si>
  <si>
    <t>District Sub Totals</t>
  </si>
  <si>
    <t>Charter Sub Totals</t>
  </si>
  <si>
    <t>Schedule Totals</t>
  </si>
  <si>
    <t>Schedule I - Teacher Supplies &amp; Materials</t>
  </si>
  <si>
    <t>For fiscal period ended June 30, 2022</t>
  </si>
  <si>
    <t>Schedule I - Math Science Teacher Recruitment</t>
  </si>
  <si>
    <t>Schedule I - MOST - Formerly USTAR</t>
  </si>
  <si>
    <t>Schedule I - BTS Arts Program</t>
  </si>
  <si>
    <t>APR Summary Schedule</t>
  </si>
  <si>
    <t>Schedule I - Library Books &amp; Electronic Resources</t>
  </si>
  <si>
    <t>Schedule I - Job Enhancement - PEJEP</t>
  </si>
  <si>
    <t>Schedule I - Capitol Tours</t>
  </si>
  <si>
    <t>Schedule I - Para-Educator Funding</t>
  </si>
  <si>
    <t>For the fiscal year ended June 30, 2022</t>
  </si>
  <si>
    <t>Schedule I - Student Leadership Skills</t>
  </si>
  <si>
    <t>Schedule I - Fiscal Flexibility - 35%</t>
  </si>
  <si>
    <t>Schedule I - Grow Your Own Teacher</t>
  </si>
  <si>
    <t xml:space="preserve">Unrestricted </t>
  </si>
  <si>
    <t>District Sub 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</si>
</sst>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8"/>
      <color rgb="FF000000"/>
      <name val="Segoe UI Light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Segoe UI Light"/>
      <family val="2"/>
    </font>
    <font>
      <b/>
      <sz val="28"/>
      <color rgb="FF000000"/>
      <name val="Segoe UI Light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vertical="top" wrapText="1" readingOrder="1"/>
    </xf>
    <xf numFmtId="0" fontId="14" fillId="2" borderId="1" xfId="0" applyNumberFormat="1" applyFont="1" applyFill="1" applyBorder="1" applyAlignment="1">
      <alignment vertical="top" wrapText="1" readingOrder="1"/>
    </xf>
    <xf numFmtId="0" fontId="12" fillId="2" borderId="1" xfId="0" applyNumberFormat="1" applyFont="1" applyFill="1" applyBorder="1" applyAlignment="1">
      <alignment vertical="top" wrapText="1" readingOrder="1"/>
    </xf>
    <xf numFmtId="0" fontId="14" fillId="2" borderId="1" xfId="0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/>
    <xf numFmtId="165" fontId="3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0" xfId="1" applyNumberFormat="1" applyFont="1" applyFill="1" applyBorder="1"/>
    <xf numFmtId="164" fontId="14" fillId="2" borderId="1" xfId="1" applyNumberFormat="1" applyFont="1" applyFill="1" applyBorder="1" applyAlignment="1">
      <alignment vertical="top" wrapText="1" readingOrder="1"/>
    </xf>
    <xf numFmtId="164" fontId="12" fillId="2" borderId="1" xfId="1" applyNumberFormat="1" applyFont="1" applyFill="1" applyBorder="1" applyAlignment="1">
      <alignment vertical="top" wrapText="1" readingOrder="1"/>
    </xf>
    <xf numFmtId="164" fontId="13" fillId="2" borderId="0" xfId="1" applyNumberFormat="1" applyFont="1" applyFill="1" applyBorder="1"/>
    <xf numFmtId="165" fontId="12" fillId="2" borderId="1" xfId="1" applyNumberFormat="1" applyFont="1" applyFill="1" applyBorder="1" applyAlignment="1">
      <alignment vertical="top" wrapText="1" readingOrder="1"/>
    </xf>
    <xf numFmtId="164" fontId="13" fillId="3" borderId="0" xfId="1" applyNumberFormat="1" applyFont="1" applyFill="1" applyBorder="1"/>
    <xf numFmtId="165" fontId="13" fillId="2" borderId="0" xfId="1" applyNumberFormat="1" applyFont="1" applyFill="1" applyBorder="1"/>
    <xf numFmtId="0" fontId="13" fillId="2" borderId="0" xfId="0" applyFont="1" applyFill="1" applyBorder="1"/>
    <xf numFmtId="44" fontId="12" fillId="2" borderId="1" xfId="1" applyNumberFormat="1" applyFont="1" applyFill="1" applyBorder="1" applyAlignment="1">
      <alignment vertical="top" wrapText="1" readingOrder="1"/>
    </xf>
    <xf numFmtId="0" fontId="13" fillId="3" borderId="0" xfId="0" applyFont="1" applyFill="1" applyBorder="1"/>
    <xf numFmtId="165" fontId="1" fillId="0" borderId="0" xfId="0" applyNumberFormat="1" applyFont="1" applyFill="1" applyBorder="1"/>
    <xf numFmtId="165" fontId="13" fillId="2" borderId="0" xfId="0" applyNumberFormat="1" applyFont="1" applyFill="1" applyBorder="1"/>
    <xf numFmtId="165" fontId="14" fillId="2" borderId="1" xfId="1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10" fillId="2" borderId="1" xfId="0" applyNumberFormat="1" applyFont="1" applyFill="1" applyBorder="1" applyAlignment="1">
      <alignment vertical="top" wrapText="1" readingOrder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vertical="top" wrapText="1" readingOrder="1"/>
    </xf>
    <xf numFmtId="0" fontId="13" fillId="2" borderId="3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4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4" xfId="1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0" fontId="9" fillId="0" borderId="8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8" fillId="0" borderId="9" xfId="0" applyFont="1" applyFill="1" applyBorder="1"/>
    <xf numFmtId="0" fontId="8" fillId="0" borderId="6" xfId="0" applyFont="1" applyFill="1" applyBorder="1"/>
    <xf numFmtId="0" fontId="9" fillId="0" borderId="10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11" xfId="0" applyFont="1" applyFill="1" applyBorder="1"/>
    <xf numFmtId="165" fontId="12" fillId="2" borderId="10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44" fontId="12" fillId="2" borderId="10" xfId="1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vertical="top" wrapText="1" readingOrder="1"/>
    </xf>
    <xf numFmtId="165" fontId="14" fillId="2" borderId="10" xfId="1" applyNumberFormat="1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4"/>
  <sheetViews>
    <sheetView showGridLines="0" workbookViewId="0">
      <selection sqref="A1:E1"/>
    </sheetView>
  </sheetViews>
  <sheetFormatPr defaultRowHeight="15" x14ac:dyDescent="0.25"/>
  <cols>
    <col min="1" max="1" width="13.7109375" style="13" customWidth="1"/>
    <col min="2" max="2" width="49.140625" style="13" customWidth="1"/>
    <col min="3" max="3" width="22.28515625" style="13" customWidth="1"/>
    <col min="4" max="4" width="20.5703125" style="13" customWidth="1"/>
    <col min="5" max="5" width="1.28515625" style="13" customWidth="1"/>
    <col min="6" max="6" width="15.42578125" style="13" customWidth="1"/>
    <col min="7" max="15" width="20.5703125" style="13" customWidth="1"/>
    <col min="16" max="16" width="22.28515625" style="13" customWidth="1"/>
    <col min="17" max="60" width="20.5703125" style="13" customWidth="1"/>
    <col min="61" max="61" width="22.28515625" style="13" customWidth="1"/>
    <col min="62" max="63" width="20.5703125" style="13" customWidth="1"/>
    <col min="64" max="64" width="22.28515625" style="13" customWidth="1"/>
    <col min="65" max="65" width="20.5703125" style="13" customWidth="1"/>
    <col min="66" max="66" width="6.85546875" style="13" customWidth="1"/>
    <col min="67" max="16384" width="9.140625" style="13"/>
  </cols>
  <sheetData>
    <row r="1" spans="1:64" customFormat="1" ht="36" customHeight="1" x14ac:dyDescent="0.25">
      <c r="A1" s="30" t="s">
        <v>0</v>
      </c>
      <c r="B1" s="46"/>
      <c r="C1" s="46"/>
      <c r="D1" s="66"/>
      <c r="E1" s="6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64" customFormat="1" ht="15.75" customHeight="1" x14ac:dyDescent="0.25">
      <c r="A2" s="30" t="s">
        <v>379</v>
      </c>
      <c r="B2" s="31"/>
      <c r="C2" s="31"/>
      <c r="D2" s="31"/>
      <c r="E2" s="31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64" customFormat="1" ht="0.9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64" customFormat="1" x14ac:dyDescent="0.25">
      <c r="A4" s="47" t="s">
        <v>380</v>
      </c>
      <c r="B4" s="48"/>
      <c r="C4" s="49"/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5" t="s">
        <v>3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7"/>
      <c r="BJ4" s="35" t="s">
        <v>1</v>
      </c>
      <c r="BK4" s="36"/>
      <c r="BL4" s="37"/>
    </row>
    <row r="5" spans="1:64" customFormat="1" ht="38.25" x14ac:dyDescent="0.25">
      <c r="A5" s="50"/>
      <c r="B5" s="51"/>
      <c r="C5" s="52"/>
      <c r="D5" s="43" t="s">
        <v>4</v>
      </c>
      <c r="E5" s="44"/>
      <c r="F5" s="44"/>
      <c r="G5" s="44"/>
      <c r="H5" s="45"/>
      <c r="I5" s="43" t="s">
        <v>5</v>
      </c>
      <c r="J5" s="44"/>
      <c r="K5" s="44"/>
      <c r="L5" s="45"/>
      <c r="M5" s="43" t="s">
        <v>6</v>
      </c>
      <c r="N5" s="44"/>
      <c r="O5" s="45"/>
      <c r="P5" s="6" t="s">
        <v>7</v>
      </c>
      <c r="Q5" s="43" t="s">
        <v>8</v>
      </c>
      <c r="R5" s="44"/>
      <c r="S5" s="44"/>
      <c r="T5" s="44"/>
      <c r="U5" s="44"/>
      <c r="V5" s="44"/>
      <c r="W5" s="44"/>
      <c r="X5" s="44"/>
      <c r="Y5" s="44"/>
      <c r="Z5" s="45"/>
      <c r="AA5" s="43" t="s">
        <v>9</v>
      </c>
      <c r="AB5" s="44"/>
      <c r="AC5" s="44"/>
      <c r="AD5" s="45"/>
      <c r="AE5" s="43" t="s">
        <v>10</v>
      </c>
      <c r="AF5" s="44"/>
      <c r="AG5" s="44"/>
      <c r="AH5" s="44"/>
      <c r="AI5" s="45"/>
      <c r="AJ5" s="43" t="s">
        <v>11</v>
      </c>
      <c r="AK5" s="44"/>
      <c r="AL5" s="44"/>
      <c r="AM5" s="44"/>
      <c r="AN5" s="44"/>
      <c r="AO5" s="44"/>
      <c r="AP5" s="44"/>
      <c r="AQ5" s="44"/>
      <c r="AR5" s="44"/>
      <c r="AS5" s="45"/>
      <c r="AT5" s="43" t="s">
        <v>12</v>
      </c>
      <c r="AU5" s="44"/>
      <c r="AV5" s="44"/>
      <c r="AW5" s="44"/>
      <c r="AX5" s="44"/>
      <c r="AY5" s="44"/>
      <c r="AZ5" s="45"/>
      <c r="BA5" s="43" t="s">
        <v>13</v>
      </c>
      <c r="BB5" s="44"/>
      <c r="BC5" s="44"/>
      <c r="BD5" s="44"/>
      <c r="BE5" s="44"/>
      <c r="BF5" s="44"/>
      <c r="BG5" s="44"/>
      <c r="BH5" s="45"/>
      <c r="BI5" s="6" t="s">
        <v>14</v>
      </c>
      <c r="BJ5" s="43" t="s">
        <v>1</v>
      </c>
      <c r="BK5" s="45"/>
      <c r="BL5" s="6" t="s">
        <v>15</v>
      </c>
    </row>
    <row r="6" spans="1:64" customFormat="1" ht="28.5" x14ac:dyDescent="0.25">
      <c r="A6" s="7" t="s">
        <v>16</v>
      </c>
      <c r="B6" s="8" t="s">
        <v>378</v>
      </c>
      <c r="C6" s="8" t="s">
        <v>17</v>
      </c>
      <c r="D6" s="7" t="s">
        <v>381</v>
      </c>
      <c r="E6" s="38" t="s">
        <v>382</v>
      </c>
      <c r="F6" s="37"/>
      <c r="G6" s="7" t="s">
        <v>383</v>
      </c>
      <c r="H6" s="8" t="s">
        <v>19</v>
      </c>
      <c r="I6" s="7" t="s">
        <v>384</v>
      </c>
      <c r="J6" s="7" t="s">
        <v>385</v>
      </c>
      <c r="K6" s="7" t="s">
        <v>383</v>
      </c>
      <c r="L6" s="8" t="s">
        <v>20</v>
      </c>
      <c r="M6" s="7" t="s">
        <v>386</v>
      </c>
      <c r="N6" s="7" t="s">
        <v>387</v>
      </c>
      <c r="O6" s="8" t="s">
        <v>21</v>
      </c>
      <c r="P6" s="8" t="s">
        <v>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8" t="s">
        <v>31</v>
      </c>
      <c r="AA6" s="7" t="s">
        <v>32</v>
      </c>
      <c r="AB6" s="7" t="s">
        <v>33</v>
      </c>
      <c r="AC6" s="7" t="s">
        <v>34</v>
      </c>
      <c r="AD6" s="8" t="s">
        <v>35</v>
      </c>
      <c r="AE6" s="7" t="s">
        <v>36</v>
      </c>
      <c r="AF6" s="7" t="s">
        <v>37</v>
      </c>
      <c r="AG6" s="7" t="s">
        <v>38</v>
      </c>
      <c r="AH6" s="7" t="s">
        <v>39</v>
      </c>
      <c r="AI6" s="8" t="s">
        <v>40</v>
      </c>
      <c r="AJ6" s="7" t="s">
        <v>41</v>
      </c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7" t="s">
        <v>47</v>
      </c>
      <c r="AQ6" s="7" t="s">
        <v>48</v>
      </c>
      <c r="AR6" s="7" t="s">
        <v>49</v>
      </c>
      <c r="AS6" s="8" t="s">
        <v>50</v>
      </c>
      <c r="AT6" s="7" t="s">
        <v>51</v>
      </c>
      <c r="AU6" s="7" t="s">
        <v>52</v>
      </c>
      <c r="AV6" s="7" t="s">
        <v>53</v>
      </c>
      <c r="AW6" s="7" t="s">
        <v>54</v>
      </c>
      <c r="AX6" s="7" t="s">
        <v>55</v>
      </c>
      <c r="AY6" s="7" t="s">
        <v>56</v>
      </c>
      <c r="AZ6" s="8" t="s">
        <v>57</v>
      </c>
      <c r="BA6" s="7" t="s">
        <v>58</v>
      </c>
      <c r="BB6" s="7" t="s">
        <v>59</v>
      </c>
      <c r="BC6" s="7" t="s">
        <v>60</v>
      </c>
      <c r="BD6" s="7" t="s">
        <v>61</v>
      </c>
      <c r="BE6" s="7" t="s">
        <v>62</v>
      </c>
      <c r="BF6" s="7" t="s">
        <v>63</v>
      </c>
      <c r="BG6" s="7" t="s">
        <v>64</v>
      </c>
      <c r="BH6" s="8" t="s">
        <v>65</v>
      </c>
      <c r="BI6" s="8" t="s">
        <v>1</v>
      </c>
      <c r="BJ6" s="7" t="s">
        <v>66</v>
      </c>
      <c r="BK6" s="8" t="s">
        <v>67</v>
      </c>
      <c r="BL6" s="8" t="s">
        <v>1</v>
      </c>
    </row>
    <row r="7" spans="1:64" s="17" customFormat="1" x14ac:dyDescent="0.25">
      <c r="A7" s="10" t="s">
        <v>68</v>
      </c>
      <c r="B7" s="11" t="s">
        <v>69</v>
      </c>
      <c r="C7" s="14"/>
      <c r="D7" s="15"/>
      <c r="E7" s="39"/>
      <c r="F7" s="40"/>
      <c r="G7" s="15">
        <v>7539</v>
      </c>
      <c r="H7" s="14">
        <v>7539</v>
      </c>
      <c r="I7" s="15">
        <v>1001131</v>
      </c>
      <c r="J7" s="15">
        <v>1965919</v>
      </c>
      <c r="K7" s="15">
        <v>2293598</v>
      </c>
      <c r="L7" s="14">
        <v>5260648</v>
      </c>
      <c r="M7" s="15"/>
      <c r="N7" s="15"/>
      <c r="O7" s="14"/>
      <c r="P7" s="14">
        <v>5268187</v>
      </c>
      <c r="Q7" s="15"/>
      <c r="R7" s="15"/>
      <c r="S7" s="15">
        <v>2668489</v>
      </c>
      <c r="T7" s="15"/>
      <c r="U7" s="15"/>
      <c r="V7" s="15"/>
      <c r="W7" s="15"/>
      <c r="X7" s="15"/>
      <c r="Y7" s="15"/>
      <c r="Z7" s="14">
        <v>2668489</v>
      </c>
      <c r="AA7" s="15">
        <v>586969</v>
      </c>
      <c r="AB7" s="15">
        <v>200353</v>
      </c>
      <c r="AC7" s="15">
        <v>206944</v>
      </c>
      <c r="AD7" s="14">
        <v>994266</v>
      </c>
      <c r="AE7" s="15"/>
      <c r="AF7" s="15"/>
      <c r="AG7" s="15">
        <v>24620</v>
      </c>
      <c r="AH7" s="15">
        <v>30284</v>
      </c>
      <c r="AI7" s="14">
        <v>54904</v>
      </c>
      <c r="AJ7" s="15">
        <v>1473355</v>
      </c>
      <c r="AK7" s="15"/>
      <c r="AL7" s="15"/>
      <c r="AM7" s="15"/>
      <c r="AN7" s="15"/>
      <c r="AO7" s="15">
        <v>77173</v>
      </c>
      <c r="AP7" s="15"/>
      <c r="AQ7" s="15"/>
      <c r="AR7" s="15"/>
      <c r="AS7" s="14">
        <v>1550528</v>
      </c>
      <c r="AT7" s="15"/>
      <c r="AU7" s="15"/>
      <c r="AV7" s="15"/>
      <c r="AW7" s="15"/>
      <c r="AX7" s="15"/>
      <c r="AY7" s="15"/>
      <c r="AZ7" s="14"/>
      <c r="BA7" s="15"/>
      <c r="BB7" s="15"/>
      <c r="BC7" s="15"/>
      <c r="BD7" s="15"/>
      <c r="BE7" s="15"/>
      <c r="BF7" s="15"/>
      <c r="BG7" s="15"/>
      <c r="BH7" s="14"/>
      <c r="BI7" s="14">
        <v>5268187</v>
      </c>
      <c r="BJ7" s="15">
        <v>0</v>
      </c>
      <c r="BK7" s="14">
        <v>0</v>
      </c>
      <c r="BL7" s="14"/>
    </row>
    <row r="8" spans="1:64" x14ac:dyDescent="0.25">
      <c r="A8" s="10" t="s">
        <v>70</v>
      </c>
      <c r="B8" s="11" t="s">
        <v>71</v>
      </c>
      <c r="C8" s="11"/>
      <c r="D8" s="10"/>
      <c r="E8" s="41"/>
      <c r="F8" s="42"/>
      <c r="G8" s="10"/>
      <c r="H8" s="11"/>
      <c r="I8" s="10">
        <v>19572.29</v>
      </c>
      <c r="J8" s="10">
        <v>101398.87</v>
      </c>
      <c r="K8" s="10"/>
      <c r="L8" s="11">
        <v>120971.16</v>
      </c>
      <c r="M8" s="10"/>
      <c r="N8" s="10"/>
      <c r="O8" s="11"/>
      <c r="P8" s="11">
        <v>120971.16</v>
      </c>
      <c r="Q8" s="10"/>
      <c r="R8" s="10"/>
      <c r="S8" s="10">
        <v>68807</v>
      </c>
      <c r="T8" s="10"/>
      <c r="U8" s="10"/>
      <c r="V8" s="10"/>
      <c r="W8" s="10"/>
      <c r="X8" s="10"/>
      <c r="Y8" s="10"/>
      <c r="Z8" s="11">
        <v>68807</v>
      </c>
      <c r="AA8" s="10">
        <v>13578.72</v>
      </c>
      <c r="AB8" s="10">
        <v>5092.71</v>
      </c>
      <c r="AC8" s="10">
        <v>9293.26</v>
      </c>
      <c r="AD8" s="11">
        <v>27964.69</v>
      </c>
      <c r="AE8" s="10"/>
      <c r="AF8" s="10"/>
      <c r="AG8" s="10"/>
      <c r="AH8" s="10"/>
      <c r="AI8" s="11"/>
      <c r="AJ8" s="10">
        <v>21606.26</v>
      </c>
      <c r="AK8" s="10"/>
      <c r="AL8" s="10"/>
      <c r="AM8" s="10"/>
      <c r="AN8" s="10"/>
      <c r="AO8" s="10">
        <v>2593.21</v>
      </c>
      <c r="AP8" s="10"/>
      <c r="AQ8" s="10"/>
      <c r="AR8" s="10"/>
      <c r="AS8" s="11">
        <v>24199.47</v>
      </c>
      <c r="AT8" s="10"/>
      <c r="AU8" s="10"/>
      <c r="AV8" s="10"/>
      <c r="AW8" s="10"/>
      <c r="AX8" s="10"/>
      <c r="AY8" s="10"/>
      <c r="AZ8" s="11"/>
      <c r="BA8" s="10"/>
      <c r="BB8" s="10"/>
      <c r="BC8" s="10"/>
      <c r="BD8" s="10"/>
      <c r="BE8" s="10"/>
      <c r="BF8" s="10"/>
      <c r="BG8" s="10"/>
      <c r="BH8" s="11"/>
      <c r="BI8" s="11">
        <v>120971.16</v>
      </c>
      <c r="BJ8" s="10">
        <v>0</v>
      </c>
      <c r="BK8" s="11">
        <v>0</v>
      </c>
      <c r="BL8" s="11"/>
    </row>
    <row r="9" spans="1:64" x14ac:dyDescent="0.25">
      <c r="A9" s="10" t="s">
        <v>72</v>
      </c>
      <c r="B9" s="11" t="s">
        <v>73</v>
      </c>
      <c r="C9" s="11"/>
      <c r="D9" s="10"/>
      <c r="E9" s="41"/>
      <c r="F9" s="42"/>
      <c r="G9" s="10"/>
      <c r="H9" s="11"/>
      <c r="I9" s="10">
        <v>-2219.86</v>
      </c>
      <c r="J9" s="10">
        <v>517755.4</v>
      </c>
      <c r="K9" s="10"/>
      <c r="L9" s="11">
        <v>515535.54</v>
      </c>
      <c r="M9" s="10"/>
      <c r="N9" s="10"/>
      <c r="O9" s="11"/>
      <c r="P9" s="11">
        <v>515535.54</v>
      </c>
      <c r="Q9" s="10"/>
      <c r="R9" s="10"/>
      <c r="S9" s="10">
        <v>309875.36</v>
      </c>
      <c r="T9" s="10"/>
      <c r="U9" s="10"/>
      <c r="V9" s="10"/>
      <c r="W9" s="10"/>
      <c r="X9" s="10"/>
      <c r="Y9" s="10"/>
      <c r="Z9" s="11">
        <v>309875.36</v>
      </c>
      <c r="AA9" s="10">
        <v>67305.289999999994</v>
      </c>
      <c r="AB9" s="10">
        <v>23046.65</v>
      </c>
      <c r="AC9" s="10">
        <v>83.4</v>
      </c>
      <c r="AD9" s="11">
        <v>90435.34</v>
      </c>
      <c r="AE9" s="10"/>
      <c r="AF9" s="10"/>
      <c r="AG9" s="10"/>
      <c r="AH9" s="10"/>
      <c r="AI9" s="11"/>
      <c r="AJ9" s="10">
        <v>115893.9</v>
      </c>
      <c r="AK9" s="10"/>
      <c r="AL9" s="10"/>
      <c r="AM9" s="10"/>
      <c r="AN9" s="10"/>
      <c r="AO9" s="10">
        <v>12386.8</v>
      </c>
      <c r="AP9" s="10"/>
      <c r="AQ9" s="10"/>
      <c r="AR9" s="10"/>
      <c r="AS9" s="11">
        <v>128280.7</v>
      </c>
      <c r="AT9" s="10"/>
      <c r="AU9" s="10"/>
      <c r="AV9" s="10"/>
      <c r="AW9" s="10"/>
      <c r="AX9" s="10"/>
      <c r="AY9" s="10"/>
      <c r="AZ9" s="11"/>
      <c r="BA9" s="10"/>
      <c r="BB9" s="10"/>
      <c r="BC9" s="10"/>
      <c r="BD9" s="10"/>
      <c r="BE9" s="10">
        <v>3572.04</v>
      </c>
      <c r="BF9" s="10"/>
      <c r="BG9" s="10"/>
      <c r="BH9" s="11">
        <v>3572.04</v>
      </c>
      <c r="BI9" s="11">
        <v>532163.43999999994</v>
      </c>
      <c r="BJ9" s="10">
        <v>-16628</v>
      </c>
      <c r="BK9" s="11">
        <v>-16628</v>
      </c>
      <c r="BL9" s="11"/>
    </row>
    <row r="10" spans="1:64" x14ac:dyDescent="0.25">
      <c r="A10" s="10" t="s">
        <v>74</v>
      </c>
      <c r="B10" s="11" t="s">
        <v>75</v>
      </c>
      <c r="C10" s="11"/>
      <c r="D10" s="10"/>
      <c r="E10" s="41"/>
      <c r="F10" s="42"/>
      <c r="G10" s="10"/>
      <c r="H10" s="11"/>
      <c r="I10" s="10"/>
      <c r="J10" s="10">
        <v>1309472.49</v>
      </c>
      <c r="K10" s="10"/>
      <c r="L10" s="11">
        <v>1309472.49</v>
      </c>
      <c r="M10" s="10"/>
      <c r="N10" s="10"/>
      <c r="O10" s="11"/>
      <c r="P10" s="11">
        <v>1309472.49</v>
      </c>
      <c r="Q10" s="10"/>
      <c r="R10" s="10"/>
      <c r="S10" s="10">
        <v>817463.34</v>
      </c>
      <c r="T10" s="10"/>
      <c r="U10" s="10"/>
      <c r="V10" s="10"/>
      <c r="W10" s="10"/>
      <c r="X10" s="10"/>
      <c r="Y10" s="10"/>
      <c r="Z10" s="11">
        <v>817463.34</v>
      </c>
      <c r="AA10" s="10">
        <v>177641.17</v>
      </c>
      <c r="AB10" s="10">
        <v>61635.96</v>
      </c>
      <c r="AC10" s="10">
        <v>36539.730000000003</v>
      </c>
      <c r="AD10" s="11">
        <v>275816.86</v>
      </c>
      <c r="AE10" s="10"/>
      <c r="AF10" s="10"/>
      <c r="AG10" s="10"/>
      <c r="AH10" s="10"/>
      <c r="AI10" s="11"/>
      <c r="AJ10" s="10">
        <v>147474.95000000001</v>
      </c>
      <c r="AK10" s="10"/>
      <c r="AL10" s="10"/>
      <c r="AM10" s="10"/>
      <c r="AN10" s="10"/>
      <c r="AO10" s="10">
        <v>20964.560000000001</v>
      </c>
      <c r="AP10" s="10"/>
      <c r="AQ10" s="10"/>
      <c r="AR10" s="10"/>
      <c r="AS10" s="11">
        <v>168439.51</v>
      </c>
      <c r="AT10" s="10"/>
      <c r="AU10" s="10"/>
      <c r="AV10" s="10"/>
      <c r="AW10" s="10"/>
      <c r="AX10" s="10"/>
      <c r="AY10" s="10"/>
      <c r="AZ10" s="11"/>
      <c r="BA10" s="10"/>
      <c r="BB10" s="10"/>
      <c r="BC10" s="10"/>
      <c r="BD10" s="10"/>
      <c r="BE10" s="10">
        <v>47752.78</v>
      </c>
      <c r="BF10" s="10"/>
      <c r="BG10" s="10"/>
      <c r="BH10" s="11">
        <v>47752.78</v>
      </c>
      <c r="BI10" s="11">
        <v>1309472.49</v>
      </c>
      <c r="BJ10" s="10">
        <v>0</v>
      </c>
      <c r="BK10" s="11">
        <v>0</v>
      </c>
      <c r="BL10" s="11"/>
    </row>
    <row r="11" spans="1:64" x14ac:dyDescent="0.25">
      <c r="A11" s="10" t="s">
        <v>76</v>
      </c>
      <c r="B11" s="11" t="s">
        <v>77</v>
      </c>
      <c r="C11" s="11"/>
      <c r="D11" s="10"/>
      <c r="E11" s="41"/>
      <c r="F11" s="42"/>
      <c r="G11" s="10"/>
      <c r="H11" s="11"/>
      <c r="I11" s="10"/>
      <c r="J11" s="10">
        <v>140491.09</v>
      </c>
      <c r="K11" s="10"/>
      <c r="L11" s="11">
        <v>140491.09</v>
      </c>
      <c r="M11" s="10"/>
      <c r="N11" s="10"/>
      <c r="O11" s="11"/>
      <c r="P11" s="11">
        <v>140491.09</v>
      </c>
      <c r="Q11" s="10"/>
      <c r="R11" s="10"/>
      <c r="S11" s="10">
        <v>75440.02</v>
      </c>
      <c r="T11" s="10"/>
      <c r="U11" s="10"/>
      <c r="V11" s="10"/>
      <c r="W11" s="10"/>
      <c r="X11" s="10"/>
      <c r="Y11" s="10"/>
      <c r="Z11" s="11">
        <v>75440.02</v>
      </c>
      <c r="AA11" s="10">
        <v>16432.29</v>
      </c>
      <c r="AB11" s="10">
        <v>5710.53</v>
      </c>
      <c r="AC11" s="10">
        <v>6670.35</v>
      </c>
      <c r="AD11" s="11">
        <v>28813.17</v>
      </c>
      <c r="AE11" s="10"/>
      <c r="AF11" s="10"/>
      <c r="AG11" s="10"/>
      <c r="AH11" s="10"/>
      <c r="AI11" s="11"/>
      <c r="AJ11" s="10">
        <v>31696.46</v>
      </c>
      <c r="AK11" s="10"/>
      <c r="AL11" s="10"/>
      <c r="AM11" s="10"/>
      <c r="AN11" s="10"/>
      <c r="AO11" s="10">
        <v>4541.4399999999996</v>
      </c>
      <c r="AP11" s="10"/>
      <c r="AQ11" s="10"/>
      <c r="AR11" s="10"/>
      <c r="AS11" s="11">
        <v>36237.9</v>
      </c>
      <c r="AT11" s="10"/>
      <c r="AU11" s="10"/>
      <c r="AV11" s="10"/>
      <c r="AW11" s="10"/>
      <c r="AX11" s="10"/>
      <c r="AY11" s="10"/>
      <c r="AZ11" s="11"/>
      <c r="BA11" s="10"/>
      <c r="BB11" s="10"/>
      <c r="BC11" s="10"/>
      <c r="BD11" s="10"/>
      <c r="BE11" s="10"/>
      <c r="BF11" s="10"/>
      <c r="BG11" s="10"/>
      <c r="BH11" s="11"/>
      <c r="BI11" s="11">
        <v>140491.09</v>
      </c>
      <c r="BJ11" s="10">
        <v>0</v>
      </c>
      <c r="BK11" s="11">
        <v>0</v>
      </c>
      <c r="BL11" s="11"/>
    </row>
    <row r="12" spans="1:64" x14ac:dyDescent="0.25">
      <c r="A12" s="10" t="s">
        <v>78</v>
      </c>
      <c r="B12" s="11" t="s">
        <v>79</v>
      </c>
      <c r="C12" s="11"/>
      <c r="D12" s="10"/>
      <c r="E12" s="41"/>
      <c r="F12" s="42"/>
      <c r="G12" s="10"/>
      <c r="H12" s="11"/>
      <c r="I12" s="10">
        <v>3942</v>
      </c>
      <c r="J12" s="10">
        <v>28628</v>
      </c>
      <c r="K12" s="10"/>
      <c r="L12" s="11">
        <v>32570</v>
      </c>
      <c r="M12" s="10"/>
      <c r="N12" s="10"/>
      <c r="O12" s="11"/>
      <c r="P12" s="11">
        <v>32570</v>
      </c>
      <c r="Q12" s="10"/>
      <c r="R12" s="10"/>
      <c r="S12" s="10">
        <v>8915</v>
      </c>
      <c r="T12" s="10"/>
      <c r="U12" s="10"/>
      <c r="V12" s="10"/>
      <c r="W12" s="10"/>
      <c r="X12" s="10"/>
      <c r="Y12" s="10"/>
      <c r="Z12" s="11">
        <v>8915</v>
      </c>
      <c r="AA12" s="10">
        <v>967</v>
      </c>
      <c r="AB12" s="10">
        <v>361</v>
      </c>
      <c r="AC12" s="10"/>
      <c r="AD12" s="11">
        <v>1328</v>
      </c>
      <c r="AE12" s="10">
        <v>13617</v>
      </c>
      <c r="AF12" s="10"/>
      <c r="AG12" s="10"/>
      <c r="AH12" s="10"/>
      <c r="AI12" s="11">
        <v>13617</v>
      </c>
      <c r="AJ12" s="10">
        <v>4043</v>
      </c>
      <c r="AK12" s="10"/>
      <c r="AL12" s="10"/>
      <c r="AM12" s="10"/>
      <c r="AN12" s="10">
        <v>2293</v>
      </c>
      <c r="AO12" s="10"/>
      <c r="AP12" s="10"/>
      <c r="AQ12" s="10">
        <v>2374</v>
      </c>
      <c r="AR12" s="10"/>
      <c r="AS12" s="11">
        <v>8710</v>
      </c>
      <c r="AT12" s="10"/>
      <c r="AU12" s="10"/>
      <c r="AV12" s="10"/>
      <c r="AW12" s="10"/>
      <c r="AX12" s="10"/>
      <c r="AY12" s="10"/>
      <c r="AZ12" s="11"/>
      <c r="BA12" s="10"/>
      <c r="BB12" s="10"/>
      <c r="BC12" s="10"/>
      <c r="BD12" s="10"/>
      <c r="BE12" s="10"/>
      <c r="BF12" s="10"/>
      <c r="BG12" s="10"/>
      <c r="BH12" s="11"/>
      <c r="BI12" s="11">
        <v>32570</v>
      </c>
      <c r="BJ12" s="10">
        <v>0</v>
      </c>
      <c r="BK12" s="11">
        <v>0</v>
      </c>
      <c r="BL12" s="11"/>
    </row>
    <row r="13" spans="1:64" x14ac:dyDescent="0.25">
      <c r="A13" s="10" t="s">
        <v>80</v>
      </c>
      <c r="B13" s="11" t="s">
        <v>81</v>
      </c>
      <c r="C13" s="11"/>
      <c r="D13" s="10"/>
      <c r="E13" s="41"/>
      <c r="F13" s="42"/>
      <c r="G13" s="10"/>
      <c r="H13" s="11"/>
      <c r="I13" s="10">
        <v>49691.09</v>
      </c>
      <c r="J13" s="10">
        <v>3005937.95</v>
      </c>
      <c r="K13" s="10">
        <v>21796.06</v>
      </c>
      <c r="L13" s="11">
        <v>3077425.1</v>
      </c>
      <c r="M13" s="10"/>
      <c r="N13" s="10"/>
      <c r="O13" s="11"/>
      <c r="P13" s="11">
        <v>3077425.1</v>
      </c>
      <c r="Q13" s="10">
        <v>4100</v>
      </c>
      <c r="R13" s="10"/>
      <c r="S13" s="10">
        <v>1739283.01</v>
      </c>
      <c r="T13" s="10"/>
      <c r="U13" s="10"/>
      <c r="V13" s="10">
        <v>43009</v>
      </c>
      <c r="W13" s="10"/>
      <c r="X13" s="10"/>
      <c r="Y13" s="10"/>
      <c r="Z13" s="11">
        <v>1786392.01</v>
      </c>
      <c r="AA13" s="10">
        <v>389251.78</v>
      </c>
      <c r="AB13" s="10">
        <v>133923.45000000001</v>
      </c>
      <c r="AC13" s="10">
        <v>20999.16</v>
      </c>
      <c r="AD13" s="11">
        <v>544174.39</v>
      </c>
      <c r="AE13" s="10"/>
      <c r="AF13" s="10"/>
      <c r="AG13" s="10">
        <v>94869.01</v>
      </c>
      <c r="AH13" s="10"/>
      <c r="AI13" s="11">
        <v>94869.01</v>
      </c>
      <c r="AJ13" s="10">
        <v>576518.56000000006</v>
      </c>
      <c r="AK13" s="10">
        <v>9292.0400000000009</v>
      </c>
      <c r="AL13" s="10"/>
      <c r="AM13" s="10"/>
      <c r="AN13" s="10"/>
      <c r="AO13" s="10">
        <v>66179.09</v>
      </c>
      <c r="AP13" s="10"/>
      <c r="AQ13" s="10"/>
      <c r="AR13" s="10"/>
      <c r="AS13" s="11">
        <v>651989.68999999994</v>
      </c>
      <c r="AT13" s="10"/>
      <c r="AU13" s="10"/>
      <c r="AV13" s="10"/>
      <c r="AW13" s="10"/>
      <c r="AX13" s="10"/>
      <c r="AY13" s="10"/>
      <c r="AZ13" s="11"/>
      <c r="BA13" s="10"/>
      <c r="BB13" s="10"/>
      <c r="BC13" s="10"/>
      <c r="BD13" s="10"/>
      <c r="BE13" s="10"/>
      <c r="BF13" s="10"/>
      <c r="BG13" s="10"/>
      <c r="BH13" s="11"/>
      <c r="BI13" s="11">
        <v>3077425.1</v>
      </c>
      <c r="BJ13" s="10">
        <v>0</v>
      </c>
      <c r="BK13" s="11">
        <v>0</v>
      </c>
      <c r="BL13" s="11"/>
    </row>
    <row r="14" spans="1:64" x14ac:dyDescent="0.25">
      <c r="A14" s="10" t="s">
        <v>82</v>
      </c>
      <c r="B14" s="11" t="s">
        <v>83</v>
      </c>
      <c r="C14" s="11"/>
      <c r="D14" s="10"/>
      <c r="E14" s="41"/>
      <c r="F14" s="42"/>
      <c r="G14" s="10"/>
      <c r="H14" s="11"/>
      <c r="I14" s="10"/>
      <c r="J14" s="10">
        <v>563554.43999999994</v>
      </c>
      <c r="K14" s="10"/>
      <c r="L14" s="11">
        <v>563554.43999999994</v>
      </c>
      <c r="M14" s="10"/>
      <c r="N14" s="10"/>
      <c r="O14" s="11"/>
      <c r="P14" s="11">
        <v>563554.43999999994</v>
      </c>
      <c r="Q14" s="10"/>
      <c r="R14" s="10"/>
      <c r="S14" s="10">
        <v>369823.37</v>
      </c>
      <c r="T14" s="10"/>
      <c r="U14" s="10"/>
      <c r="V14" s="10"/>
      <c r="W14" s="10"/>
      <c r="X14" s="10"/>
      <c r="Y14" s="10"/>
      <c r="Z14" s="11">
        <v>369823.37</v>
      </c>
      <c r="AA14" s="10">
        <v>82139.58</v>
      </c>
      <c r="AB14" s="10">
        <v>26595.38</v>
      </c>
      <c r="AC14" s="10">
        <v>32714.91</v>
      </c>
      <c r="AD14" s="11">
        <v>141449.87</v>
      </c>
      <c r="AE14" s="10"/>
      <c r="AF14" s="10"/>
      <c r="AG14" s="10"/>
      <c r="AH14" s="10"/>
      <c r="AI14" s="11"/>
      <c r="AJ14" s="10">
        <v>45336.92</v>
      </c>
      <c r="AK14" s="10"/>
      <c r="AL14" s="10"/>
      <c r="AM14" s="10"/>
      <c r="AN14" s="10"/>
      <c r="AO14" s="10">
        <v>6944.28</v>
      </c>
      <c r="AP14" s="10"/>
      <c r="AQ14" s="10"/>
      <c r="AR14" s="10"/>
      <c r="AS14" s="11">
        <v>52281.2</v>
      </c>
      <c r="AT14" s="10"/>
      <c r="AU14" s="10"/>
      <c r="AV14" s="10"/>
      <c r="AW14" s="10"/>
      <c r="AX14" s="10"/>
      <c r="AY14" s="10"/>
      <c r="AZ14" s="11"/>
      <c r="BA14" s="10"/>
      <c r="BB14" s="10"/>
      <c r="BC14" s="10"/>
      <c r="BD14" s="10"/>
      <c r="BE14" s="10"/>
      <c r="BF14" s="10"/>
      <c r="BG14" s="10"/>
      <c r="BH14" s="11"/>
      <c r="BI14" s="11">
        <v>563554.43999999994</v>
      </c>
      <c r="BJ14" s="10">
        <v>0</v>
      </c>
      <c r="BK14" s="11">
        <v>0</v>
      </c>
      <c r="BL14" s="11"/>
    </row>
    <row r="15" spans="1:64" x14ac:dyDescent="0.25">
      <c r="A15" s="10" t="s">
        <v>84</v>
      </c>
      <c r="B15" s="11" t="s">
        <v>85</v>
      </c>
      <c r="C15" s="11"/>
      <c r="D15" s="10"/>
      <c r="E15" s="41"/>
      <c r="F15" s="42"/>
      <c r="G15" s="10"/>
      <c r="H15" s="11"/>
      <c r="I15" s="10"/>
      <c r="J15" s="10">
        <v>119309</v>
      </c>
      <c r="K15" s="10"/>
      <c r="L15" s="11">
        <v>119309</v>
      </c>
      <c r="M15" s="10"/>
      <c r="N15" s="10"/>
      <c r="O15" s="11"/>
      <c r="P15" s="11">
        <v>119309</v>
      </c>
      <c r="Q15" s="10"/>
      <c r="R15" s="10"/>
      <c r="S15" s="10">
        <v>71294</v>
      </c>
      <c r="T15" s="10"/>
      <c r="U15" s="10"/>
      <c r="V15" s="10"/>
      <c r="W15" s="10"/>
      <c r="X15" s="10"/>
      <c r="Y15" s="10"/>
      <c r="Z15" s="11">
        <v>71294</v>
      </c>
      <c r="AA15" s="10">
        <v>16383</v>
      </c>
      <c r="AB15" s="10">
        <v>5454</v>
      </c>
      <c r="AC15" s="10"/>
      <c r="AD15" s="11">
        <v>21837</v>
      </c>
      <c r="AE15" s="10"/>
      <c r="AF15" s="10"/>
      <c r="AG15" s="10"/>
      <c r="AH15" s="10"/>
      <c r="AI15" s="11"/>
      <c r="AJ15" s="10">
        <v>26178</v>
      </c>
      <c r="AK15" s="10"/>
      <c r="AL15" s="10"/>
      <c r="AM15" s="10"/>
      <c r="AN15" s="10"/>
      <c r="AO15" s="10"/>
      <c r="AP15" s="10"/>
      <c r="AQ15" s="10"/>
      <c r="AR15" s="10"/>
      <c r="AS15" s="11">
        <v>26178</v>
      </c>
      <c r="AT15" s="10"/>
      <c r="AU15" s="10"/>
      <c r="AV15" s="10"/>
      <c r="AW15" s="10"/>
      <c r="AX15" s="10"/>
      <c r="AY15" s="10"/>
      <c r="AZ15" s="11"/>
      <c r="BA15" s="10"/>
      <c r="BB15" s="10"/>
      <c r="BC15" s="10"/>
      <c r="BD15" s="10"/>
      <c r="BE15" s="10"/>
      <c r="BF15" s="10"/>
      <c r="BG15" s="10"/>
      <c r="BH15" s="11"/>
      <c r="BI15" s="11">
        <v>119309</v>
      </c>
      <c r="BJ15" s="10">
        <v>0</v>
      </c>
      <c r="BK15" s="11">
        <v>0</v>
      </c>
      <c r="BL15" s="11"/>
    </row>
    <row r="16" spans="1:64" x14ac:dyDescent="0.25">
      <c r="A16" s="10" t="s">
        <v>86</v>
      </c>
      <c r="B16" s="11" t="s">
        <v>87</v>
      </c>
      <c r="C16" s="11"/>
      <c r="D16" s="10">
        <v>13626</v>
      </c>
      <c r="E16" s="41"/>
      <c r="F16" s="42"/>
      <c r="G16" s="10">
        <v>355</v>
      </c>
      <c r="H16" s="11">
        <v>13981</v>
      </c>
      <c r="I16" s="10">
        <v>15278</v>
      </c>
      <c r="J16" s="10">
        <v>101018</v>
      </c>
      <c r="K16" s="10"/>
      <c r="L16" s="11">
        <v>116296</v>
      </c>
      <c r="M16" s="10"/>
      <c r="N16" s="10"/>
      <c r="O16" s="11"/>
      <c r="P16" s="11">
        <v>130277</v>
      </c>
      <c r="Q16" s="10"/>
      <c r="R16" s="10"/>
      <c r="S16" s="10">
        <v>85434</v>
      </c>
      <c r="T16" s="10"/>
      <c r="U16" s="10"/>
      <c r="V16" s="10"/>
      <c r="W16" s="10"/>
      <c r="X16" s="10"/>
      <c r="Y16" s="10"/>
      <c r="Z16" s="11">
        <v>85434</v>
      </c>
      <c r="AA16" s="10">
        <v>10080</v>
      </c>
      <c r="AB16" s="10">
        <v>3669</v>
      </c>
      <c r="AC16" s="10"/>
      <c r="AD16" s="11">
        <v>13749</v>
      </c>
      <c r="AE16" s="10">
        <v>1200</v>
      </c>
      <c r="AF16" s="10"/>
      <c r="AG16" s="10"/>
      <c r="AH16" s="10"/>
      <c r="AI16" s="11">
        <v>1200</v>
      </c>
      <c r="AJ16" s="10">
        <v>27424</v>
      </c>
      <c r="AK16" s="10"/>
      <c r="AL16" s="10"/>
      <c r="AM16" s="10"/>
      <c r="AN16" s="10">
        <v>8</v>
      </c>
      <c r="AO16" s="10">
        <v>2462</v>
      </c>
      <c r="AP16" s="10"/>
      <c r="AQ16" s="10"/>
      <c r="AR16" s="10"/>
      <c r="AS16" s="11">
        <v>29894</v>
      </c>
      <c r="AT16" s="10"/>
      <c r="AU16" s="10"/>
      <c r="AV16" s="10"/>
      <c r="AW16" s="10"/>
      <c r="AX16" s="10"/>
      <c r="AY16" s="10"/>
      <c r="AZ16" s="11"/>
      <c r="BA16" s="10"/>
      <c r="BB16" s="10"/>
      <c r="BC16" s="10"/>
      <c r="BD16" s="10"/>
      <c r="BE16" s="10"/>
      <c r="BF16" s="10"/>
      <c r="BG16" s="10"/>
      <c r="BH16" s="11"/>
      <c r="BI16" s="11">
        <v>130277</v>
      </c>
      <c r="BJ16" s="10">
        <v>0</v>
      </c>
      <c r="BK16" s="11">
        <v>0</v>
      </c>
      <c r="BL16" s="11"/>
    </row>
    <row r="17" spans="1:64" x14ac:dyDescent="0.25">
      <c r="A17" s="10" t="s">
        <v>88</v>
      </c>
      <c r="B17" s="11" t="s">
        <v>89</v>
      </c>
      <c r="C17" s="11"/>
      <c r="D17" s="10">
        <v>33797.33</v>
      </c>
      <c r="E17" s="41"/>
      <c r="F17" s="42"/>
      <c r="G17" s="10"/>
      <c r="H17" s="11">
        <v>33797.33</v>
      </c>
      <c r="I17" s="10"/>
      <c r="J17" s="10">
        <v>107106.59</v>
      </c>
      <c r="K17" s="10"/>
      <c r="L17" s="11">
        <v>107106.59</v>
      </c>
      <c r="M17" s="10"/>
      <c r="N17" s="10"/>
      <c r="O17" s="11"/>
      <c r="P17" s="11">
        <v>140903.92000000001</v>
      </c>
      <c r="Q17" s="10"/>
      <c r="R17" s="10"/>
      <c r="S17" s="10">
        <v>75754.78</v>
      </c>
      <c r="T17" s="10"/>
      <c r="U17" s="10"/>
      <c r="V17" s="10"/>
      <c r="W17" s="10"/>
      <c r="X17" s="10"/>
      <c r="Y17" s="10"/>
      <c r="Z17" s="11">
        <v>75754.78</v>
      </c>
      <c r="AA17" s="10">
        <v>17214.37</v>
      </c>
      <c r="AB17" s="10">
        <v>5687.25</v>
      </c>
      <c r="AC17" s="10">
        <v>6170.1</v>
      </c>
      <c r="AD17" s="11">
        <v>29071.72</v>
      </c>
      <c r="AE17" s="10"/>
      <c r="AF17" s="10"/>
      <c r="AG17" s="10"/>
      <c r="AH17" s="10"/>
      <c r="AI17" s="11"/>
      <c r="AJ17" s="10">
        <v>33846.81</v>
      </c>
      <c r="AK17" s="10"/>
      <c r="AL17" s="10"/>
      <c r="AM17" s="10"/>
      <c r="AN17" s="10"/>
      <c r="AO17" s="10">
        <v>1753.17</v>
      </c>
      <c r="AP17" s="10"/>
      <c r="AQ17" s="10"/>
      <c r="AR17" s="10"/>
      <c r="AS17" s="11">
        <v>35599.980000000003</v>
      </c>
      <c r="AT17" s="10"/>
      <c r="AU17" s="10"/>
      <c r="AV17" s="10"/>
      <c r="AW17" s="10"/>
      <c r="AX17" s="10"/>
      <c r="AY17" s="10"/>
      <c r="AZ17" s="11"/>
      <c r="BA17" s="10"/>
      <c r="BB17" s="10"/>
      <c r="BC17" s="10"/>
      <c r="BD17" s="10"/>
      <c r="BE17" s="10"/>
      <c r="BF17" s="10">
        <v>477.44</v>
      </c>
      <c r="BG17" s="10"/>
      <c r="BH17" s="11">
        <v>477.44</v>
      </c>
      <c r="BI17" s="11">
        <v>140903.92000000001</v>
      </c>
      <c r="BJ17" s="10">
        <v>0</v>
      </c>
      <c r="BK17" s="11">
        <v>0</v>
      </c>
      <c r="BL17" s="11"/>
    </row>
    <row r="18" spans="1:64" x14ac:dyDescent="0.25">
      <c r="A18" s="10" t="s">
        <v>90</v>
      </c>
      <c r="B18" s="11" t="s">
        <v>91</v>
      </c>
      <c r="C18" s="11"/>
      <c r="D18" s="10"/>
      <c r="E18" s="41"/>
      <c r="F18" s="42"/>
      <c r="G18" s="10">
        <v>2180404.59</v>
      </c>
      <c r="H18" s="11">
        <v>2180404.59</v>
      </c>
      <c r="I18" s="10"/>
      <c r="J18" s="10">
        <v>3615651.72</v>
      </c>
      <c r="K18" s="10"/>
      <c r="L18" s="11">
        <v>3615651.72</v>
      </c>
      <c r="M18" s="10"/>
      <c r="N18" s="10"/>
      <c r="O18" s="11"/>
      <c r="P18" s="11">
        <v>5796056.3099999996</v>
      </c>
      <c r="Q18" s="10"/>
      <c r="R18" s="10"/>
      <c r="S18" s="10">
        <v>3460832.3</v>
      </c>
      <c r="T18" s="10">
        <v>4500</v>
      </c>
      <c r="U18" s="10"/>
      <c r="V18" s="10"/>
      <c r="W18" s="10"/>
      <c r="X18" s="10"/>
      <c r="Y18" s="10"/>
      <c r="Z18" s="11">
        <v>3465332.3</v>
      </c>
      <c r="AA18" s="10">
        <v>756177.41</v>
      </c>
      <c r="AB18" s="10">
        <v>258407.29</v>
      </c>
      <c r="AC18" s="10">
        <v>382393.83</v>
      </c>
      <c r="AD18" s="11">
        <v>1396978.53</v>
      </c>
      <c r="AE18" s="10">
        <v>113847.41</v>
      </c>
      <c r="AF18" s="10"/>
      <c r="AG18" s="10">
        <v>15.53</v>
      </c>
      <c r="AH18" s="10"/>
      <c r="AI18" s="11">
        <v>113862.94</v>
      </c>
      <c r="AJ18" s="10">
        <v>749148.66</v>
      </c>
      <c r="AK18" s="10"/>
      <c r="AL18" s="10"/>
      <c r="AM18" s="10"/>
      <c r="AN18" s="10"/>
      <c r="AO18" s="10">
        <v>70028.11</v>
      </c>
      <c r="AP18" s="10">
        <v>705.77</v>
      </c>
      <c r="AQ18" s="10"/>
      <c r="AR18" s="10"/>
      <c r="AS18" s="11">
        <v>819882.54</v>
      </c>
      <c r="AT18" s="10"/>
      <c r="AU18" s="10"/>
      <c r="AV18" s="10"/>
      <c r="AW18" s="10"/>
      <c r="AX18" s="10"/>
      <c r="AY18" s="10"/>
      <c r="AZ18" s="11"/>
      <c r="BA18" s="10"/>
      <c r="BB18" s="10"/>
      <c r="BC18" s="10"/>
      <c r="BD18" s="10"/>
      <c r="BE18" s="10"/>
      <c r="BF18" s="10"/>
      <c r="BG18" s="10"/>
      <c r="BH18" s="11"/>
      <c r="BI18" s="11">
        <v>5796056.3099999996</v>
      </c>
      <c r="BJ18" s="10">
        <v>0</v>
      </c>
      <c r="BK18" s="11">
        <v>0</v>
      </c>
      <c r="BL18" s="11"/>
    </row>
    <row r="19" spans="1:64" x14ac:dyDescent="0.25">
      <c r="A19" s="10" t="s">
        <v>92</v>
      </c>
      <c r="B19" s="11" t="s">
        <v>93</v>
      </c>
      <c r="C19" s="11">
        <v>277282.88</v>
      </c>
      <c r="D19" s="10"/>
      <c r="E19" s="41"/>
      <c r="F19" s="42"/>
      <c r="G19" s="10"/>
      <c r="H19" s="11"/>
      <c r="I19" s="10">
        <v>40130.93</v>
      </c>
      <c r="J19" s="10">
        <v>387458.55</v>
      </c>
      <c r="K19" s="10"/>
      <c r="L19" s="11">
        <v>427589.48</v>
      </c>
      <c r="M19" s="10"/>
      <c r="N19" s="10"/>
      <c r="O19" s="11"/>
      <c r="P19" s="11">
        <v>704872.36</v>
      </c>
      <c r="Q19" s="10"/>
      <c r="R19" s="10"/>
      <c r="S19" s="10">
        <v>389007.98</v>
      </c>
      <c r="T19" s="10"/>
      <c r="U19" s="10"/>
      <c r="V19" s="10"/>
      <c r="W19" s="10"/>
      <c r="X19" s="10"/>
      <c r="Y19" s="10"/>
      <c r="Z19" s="11">
        <v>389007.98</v>
      </c>
      <c r="AA19" s="10">
        <v>82997.649999999994</v>
      </c>
      <c r="AB19" s="10">
        <v>29556.27</v>
      </c>
      <c r="AC19" s="10">
        <v>1254.56</v>
      </c>
      <c r="AD19" s="11">
        <v>113808.48</v>
      </c>
      <c r="AE19" s="10">
        <v>406.4</v>
      </c>
      <c r="AF19" s="10"/>
      <c r="AG19" s="10"/>
      <c r="AH19" s="10"/>
      <c r="AI19" s="11">
        <v>406.4</v>
      </c>
      <c r="AJ19" s="10">
        <v>120918.29</v>
      </c>
      <c r="AK19" s="10"/>
      <c r="AL19" s="10"/>
      <c r="AM19" s="10"/>
      <c r="AN19" s="10"/>
      <c r="AO19" s="10">
        <v>11122.32</v>
      </c>
      <c r="AP19" s="10"/>
      <c r="AQ19" s="10"/>
      <c r="AR19" s="10"/>
      <c r="AS19" s="11">
        <v>132040.60999999999</v>
      </c>
      <c r="AT19" s="10"/>
      <c r="AU19" s="10"/>
      <c r="AV19" s="10"/>
      <c r="AW19" s="10"/>
      <c r="AX19" s="10"/>
      <c r="AY19" s="10"/>
      <c r="AZ19" s="11"/>
      <c r="BA19" s="10"/>
      <c r="BB19" s="10"/>
      <c r="BC19" s="10"/>
      <c r="BD19" s="10"/>
      <c r="BE19" s="10"/>
      <c r="BF19" s="10"/>
      <c r="BG19" s="10"/>
      <c r="BH19" s="11"/>
      <c r="BI19" s="11">
        <v>635263.47</v>
      </c>
      <c r="BJ19" s="10">
        <v>0</v>
      </c>
      <c r="BK19" s="11">
        <v>0</v>
      </c>
      <c r="BL19" s="11"/>
    </row>
    <row r="20" spans="1:64" x14ac:dyDescent="0.25">
      <c r="A20" s="10" t="s">
        <v>94</v>
      </c>
      <c r="B20" s="11" t="s">
        <v>95</v>
      </c>
      <c r="C20" s="11"/>
      <c r="D20" s="10"/>
      <c r="E20" s="41"/>
      <c r="F20" s="42"/>
      <c r="G20" s="10">
        <v>53320.32</v>
      </c>
      <c r="H20" s="11">
        <v>53320.32</v>
      </c>
      <c r="I20" s="10"/>
      <c r="J20" s="10">
        <v>4079042.43</v>
      </c>
      <c r="K20" s="10">
        <v>7596.81</v>
      </c>
      <c r="L20" s="11">
        <v>4086639.24</v>
      </c>
      <c r="M20" s="10"/>
      <c r="N20" s="10"/>
      <c r="O20" s="11"/>
      <c r="P20" s="11">
        <v>4139959.56</v>
      </c>
      <c r="Q20" s="10"/>
      <c r="R20" s="10"/>
      <c r="S20" s="10">
        <v>2595236.63</v>
      </c>
      <c r="T20" s="10">
        <v>33766.589999999997</v>
      </c>
      <c r="U20" s="10"/>
      <c r="V20" s="10"/>
      <c r="W20" s="10"/>
      <c r="X20" s="10"/>
      <c r="Y20" s="10"/>
      <c r="Z20" s="11">
        <v>2629003.2200000002</v>
      </c>
      <c r="AA20" s="10">
        <v>586877.18999999994</v>
      </c>
      <c r="AB20" s="10">
        <v>193444.19</v>
      </c>
      <c r="AC20" s="10">
        <v>147470.65</v>
      </c>
      <c r="AD20" s="11">
        <v>927792.03</v>
      </c>
      <c r="AE20" s="10">
        <v>7500</v>
      </c>
      <c r="AF20" s="10"/>
      <c r="AG20" s="10">
        <v>7596.81</v>
      </c>
      <c r="AH20" s="10"/>
      <c r="AI20" s="11">
        <v>15096.81</v>
      </c>
      <c r="AJ20" s="10">
        <v>515700.5</v>
      </c>
      <c r="AK20" s="10"/>
      <c r="AL20" s="10"/>
      <c r="AM20" s="10"/>
      <c r="AN20" s="10"/>
      <c r="AO20" s="10">
        <v>52367</v>
      </c>
      <c r="AP20" s="10"/>
      <c r="AQ20" s="10"/>
      <c r="AR20" s="10"/>
      <c r="AS20" s="11">
        <v>568067.5</v>
      </c>
      <c r="AT20" s="10"/>
      <c r="AU20" s="10"/>
      <c r="AV20" s="10"/>
      <c r="AW20" s="10"/>
      <c r="AX20" s="10"/>
      <c r="AY20" s="10"/>
      <c r="AZ20" s="11"/>
      <c r="BA20" s="10"/>
      <c r="BB20" s="10"/>
      <c r="BC20" s="10"/>
      <c r="BD20" s="10"/>
      <c r="BE20" s="10"/>
      <c r="BF20" s="10"/>
      <c r="BG20" s="10"/>
      <c r="BH20" s="11"/>
      <c r="BI20" s="11">
        <v>4139959.56</v>
      </c>
      <c r="BJ20" s="10">
        <v>0</v>
      </c>
      <c r="BK20" s="11">
        <v>0</v>
      </c>
      <c r="BL20" s="11"/>
    </row>
    <row r="21" spans="1:64" x14ac:dyDescent="0.25">
      <c r="A21" s="10" t="s">
        <v>96</v>
      </c>
      <c r="B21" s="11" t="s">
        <v>97</v>
      </c>
      <c r="C21" s="11"/>
      <c r="D21" s="10">
        <v>2236.6</v>
      </c>
      <c r="E21" s="41"/>
      <c r="F21" s="42"/>
      <c r="G21" s="10"/>
      <c r="H21" s="11">
        <v>2236.6</v>
      </c>
      <c r="I21" s="10"/>
      <c r="J21" s="10">
        <v>188584.77</v>
      </c>
      <c r="K21" s="10"/>
      <c r="L21" s="11">
        <v>188584.77</v>
      </c>
      <c r="M21" s="10"/>
      <c r="N21" s="10"/>
      <c r="O21" s="11"/>
      <c r="P21" s="11">
        <v>190821.37</v>
      </c>
      <c r="Q21" s="10"/>
      <c r="R21" s="10"/>
      <c r="S21" s="10">
        <v>124550.46</v>
      </c>
      <c r="T21" s="10"/>
      <c r="U21" s="10"/>
      <c r="V21" s="10">
        <v>947.15</v>
      </c>
      <c r="W21" s="10"/>
      <c r="X21" s="10"/>
      <c r="Y21" s="10"/>
      <c r="Z21" s="11">
        <v>125497.61</v>
      </c>
      <c r="AA21" s="10">
        <v>21832.36</v>
      </c>
      <c r="AB21" s="10">
        <v>9776.75</v>
      </c>
      <c r="AC21" s="10">
        <v>10727.12</v>
      </c>
      <c r="AD21" s="11">
        <v>42336.23</v>
      </c>
      <c r="AE21" s="10"/>
      <c r="AF21" s="10"/>
      <c r="AG21" s="10"/>
      <c r="AH21" s="10"/>
      <c r="AI21" s="11"/>
      <c r="AJ21" s="10">
        <v>19847.509999999998</v>
      </c>
      <c r="AK21" s="10"/>
      <c r="AL21" s="10"/>
      <c r="AM21" s="10"/>
      <c r="AN21" s="10"/>
      <c r="AO21" s="10">
        <v>3140.02</v>
      </c>
      <c r="AP21" s="10"/>
      <c r="AQ21" s="10"/>
      <c r="AR21" s="10"/>
      <c r="AS21" s="11">
        <v>22987.53</v>
      </c>
      <c r="AT21" s="10"/>
      <c r="AU21" s="10"/>
      <c r="AV21" s="10"/>
      <c r="AW21" s="10"/>
      <c r="AX21" s="10"/>
      <c r="AY21" s="10"/>
      <c r="AZ21" s="11"/>
      <c r="BA21" s="10"/>
      <c r="BB21" s="10"/>
      <c r="BC21" s="10"/>
      <c r="BD21" s="10"/>
      <c r="BE21" s="10"/>
      <c r="BF21" s="10"/>
      <c r="BG21" s="10"/>
      <c r="BH21" s="11"/>
      <c r="BI21" s="11">
        <v>190821.37</v>
      </c>
      <c r="BJ21" s="10">
        <v>0</v>
      </c>
      <c r="BK21" s="11">
        <v>0</v>
      </c>
      <c r="BL21" s="11"/>
    </row>
    <row r="22" spans="1:64" x14ac:dyDescent="0.25">
      <c r="A22" s="10" t="s">
        <v>98</v>
      </c>
      <c r="B22" s="11" t="s">
        <v>99</v>
      </c>
      <c r="C22" s="11"/>
      <c r="D22" s="10">
        <v>633.32000000000005</v>
      </c>
      <c r="E22" s="41"/>
      <c r="F22" s="42"/>
      <c r="G22" s="10"/>
      <c r="H22" s="11">
        <v>633.32000000000005</v>
      </c>
      <c r="I22" s="10"/>
      <c r="J22" s="10">
        <v>75637.289999999994</v>
      </c>
      <c r="K22" s="10"/>
      <c r="L22" s="11">
        <v>75637.289999999994</v>
      </c>
      <c r="M22" s="10"/>
      <c r="N22" s="10"/>
      <c r="O22" s="11"/>
      <c r="P22" s="11">
        <v>76270.61</v>
      </c>
      <c r="Q22" s="10"/>
      <c r="R22" s="10"/>
      <c r="S22" s="10">
        <v>30360.75</v>
      </c>
      <c r="T22" s="10"/>
      <c r="U22" s="10"/>
      <c r="V22" s="10">
        <v>18684.599999999999</v>
      </c>
      <c r="W22" s="10"/>
      <c r="X22" s="10"/>
      <c r="Y22" s="10"/>
      <c r="Z22" s="11">
        <v>49045.35</v>
      </c>
      <c r="AA22" s="10">
        <v>6551.03</v>
      </c>
      <c r="AB22" s="10">
        <v>3752</v>
      </c>
      <c r="AC22" s="10"/>
      <c r="AD22" s="11">
        <v>10303.030000000001</v>
      </c>
      <c r="AE22" s="10"/>
      <c r="AF22" s="10"/>
      <c r="AG22" s="10"/>
      <c r="AH22" s="10"/>
      <c r="AI22" s="11"/>
      <c r="AJ22" s="10">
        <v>13020</v>
      </c>
      <c r="AK22" s="10"/>
      <c r="AL22" s="10"/>
      <c r="AM22" s="10"/>
      <c r="AN22" s="10"/>
      <c r="AO22" s="10">
        <v>3902.09</v>
      </c>
      <c r="AP22" s="10"/>
      <c r="AQ22" s="10"/>
      <c r="AR22" s="10"/>
      <c r="AS22" s="11">
        <v>16922.09</v>
      </c>
      <c r="AT22" s="10"/>
      <c r="AU22" s="10"/>
      <c r="AV22" s="10"/>
      <c r="AW22" s="10"/>
      <c r="AX22" s="10"/>
      <c r="AY22" s="10"/>
      <c r="AZ22" s="11"/>
      <c r="BA22" s="10"/>
      <c r="BB22" s="10"/>
      <c r="BC22" s="10"/>
      <c r="BD22" s="10"/>
      <c r="BE22" s="10"/>
      <c r="BF22" s="10"/>
      <c r="BG22" s="10"/>
      <c r="BH22" s="11"/>
      <c r="BI22" s="11">
        <v>76270.47</v>
      </c>
      <c r="BJ22" s="10">
        <v>0</v>
      </c>
      <c r="BK22" s="11">
        <v>0</v>
      </c>
      <c r="BL22" s="11"/>
    </row>
    <row r="23" spans="1:64" x14ac:dyDescent="0.25">
      <c r="A23" s="10" t="s">
        <v>100</v>
      </c>
      <c r="B23" s="11" t="s">
        <v>101</v>
      </c>
      <c r="C23" s="11"/>
      <c r="D23" s="10">
        <v>3088.39</v>
      </c>
      <c r="E23" s="41"/>
      <c r="F23" s="42"/>
      <c r="G23" s="10"/>
      <c r="H23" s="11">
        <v>3088.39</v>
      </c>
      <c r="I23" s="10"/>
      <c r="J23" s="10">
        <v>311080.23</v>
      </c>
      <c r="K23" s="10"/>
      <c r="L23" s="11">
        <v>311080.23</v>
      </c>
      <c r="M23" s="10"/>
      <c r="N23" s="10"/>
      <c r="O23" s="11"/>
      <c r="P23" s="11">
        <v>314168.62</v>
      </c>
      <c r="Q23" s="10"/>
      <c r="R23" s="10"/>
      <c r="S23" s="10">
        <v>209008.23</v>
      </c>
      <c r="T23" s="10"/>
      <c r="U23" s="10"/>
      <c r="V23" s="10"/>
      <c r="W23" s="10"/>
      <c r="X23" s="10"/>
      <c r="Y23" s="10"/>
      <c r="Z23" s="11">
        <v>209008.23</v>
      </c>
      <c r="AA23" s="10">
        <v>51228.480000000003</v>
      </c>
      <c r="AB23" s="10">
        <v>17645.150000000001</v>
      </c>
      <c r="AC23" s="10">
        <v>2087.5100000000002</v>
      </c>
      <c r="AD23" s="11">
        <v>70961.14</v>
      </c>
      <c r="AE23" s="10"/>
      <c r="AF23" s="10"/>
      <c r="AG23" s="10"/>
      <c r="AH23" s="10"/>
      <c r="AI23" s="11"/>
      <c r="AJ23" s="10">
        <v>30279.91</v>
      </c>
      <c r="AK23" s="10"/>
      <c r="AL23" s="10"/>
      <c r="AM23" s="10"/>
      <c r="AN23" s="10"/>
      <c r="AO23" s="10">
        <v>3919.34</v>
      </c>
      <c r="AP23" s="10"/>
      <c r="AQ23" s="10"/>
      <c r="AR23" s="10"/>
      <c r="AS23" s="11">
        <v>34199.25</v>
      </c>
      <c r="AT23" s="10"/>
      <c r="AU23" s="10"/>
      <c r="AV23" s="10"/>
      <c r="AW23" s="10"/>
      <c r="AX23" s="10"/>
      <c r="AY23" s="10"/>
      <c r="AZ23" s="11"/>
      <c r="BA23" s="10"/>
      <c r="BB23" s="10"/>
      <c r="BC23" s="10"/>
      <c r="BD23" s="10"/>
      <c r="BE23" s="10"/>
      <c r="BF23" s="10"/>
      <c r="BG23" s="10"/>
      <c r="BH23" s="11"/>
      <c r="BI23" s="11">
        <v>314168.62</v>
      </c>
      <c r="BJ23" s="10">
        <v>0</v>
      </c>
      <c r="BK23" s="11">
        <v>0</v>
      </c>
      <c r="BL23" s="11"/>
    </row>
    <row r="24" spans="1:64" x14ac:dyDescent="0.25">
      <c r="A24" s="10" t="s">
        <v>102</v>
      </c>
      <c r="B24" s="11" t="s">
        <v>103</v>
      </c>
      <c r="C24" s="11">
        <v>46780.49</v>
      </c>
      <c r="D24" s="10"/>
      <c r="E24" s="41"/>
      <c r="F24" s="42"/>
      <c r="G24" s="10"/>
      <c r="H24" s="11"/>
      <c r="I24" s="10"/>
      <c r="J24" s="10">
        <v>113267.43</v>
      </c>
      <c r="K24" s="10"/>
      <c r="L24" s="11">
        <v>113267.43</v>
      </c>
      <c r="M24" s="10"/>
      <c r="N24" s="10"/>
      <c r="O24" s="11"/>
      <c r="P24" s="11">
        <v>160047.92000000001</v>
      </c>
      <c r="Q24" s="10"/>
      <c r="R24" s="10"/>
      <c r="S24" s="10">
        <v>50983.48</v>
      </c>
      <c r="T24" s="10"/>
      <c r="U24" s="10"/>
      <c r="V24" s="10"/>
      <c r="W24" s="10"/>
      <c r="X24" s="10"/>
      <c r="Y24" s="10"/>
      <c r="Z24" s="11">
        <v>50983.48</v>
      </c>
      <c r="AA24" s="10">
        <v>11175.93</v>
      </c>
      <c r="AB24" s="10">
        <v>3808.82</v>
      </c>
      <c r="AC24" s="10"/>
      <c r="AD24" s="11">
        <v>14984.75</v>
      </c>
      <c r="AE24" s="10"/>
      <c r="AF24" s="10"/>
      <c r="AG24" s="10"/>
      <c r="AH24" s="10"/>
      <c r="AI24" s="11"/>
      <c r="AJ24" s="10">
        <v>31163.53</v>
      </c>
      <c r="AK24" s="10"/>
      <c r="AL24" s="10"/>
      <c r="AM24" s="10"/>
      <c r="AN24" s="10"/>
      <c r="AO24" s="10">
        <v>3253.24</v>
      </c>
      <c r="AP24" s="10"/>
      <c r="AQ24" s="10"/>
      <c r="AR24" s="10"/>
      <c r="AS24" s="11">
        <v>34416.769999999997</v>
      </c>
      <c r="AT24" s="10"/>
      <c r="AU24" s="10"/>
      <c r="AV24" s="10"/>
      <c r="AW24" s="10"/>
      <c r="AX24" s="10"/>
      <c r="AY24" s="10"/>
      <c r="AZ24" s="11"/>
      <c r="BA24" s="10"/>
      <c r="BB24" s="10"/>
      <c r="BC24" s="10"/>
      <c r="BD24" s="10"/>
      <c r="BE24" s="10"/>
      <c r="BF24" s="10"/>
      <c r="BG24" s="10"/>
      <c r="BH24" s="11"/>
      <c r="BI24" s="11">
        <v>100385</v>
      </c>
      <c r="BJ24" s="10">
        <v>59179</v>
      </c>
      <c r="BK24" s="11">
        <v>59179</v>
      </c>
      <c r="BL24" s="11"/>
    </row>
    <row r="25" spans="1:64" x14ac:dyDescent="0.25">
      <c r="A25" s="10" t="s">
        <v>104</v>
      </c>
      <c r="B25" s="11" t="s">
        <v>105</v>
      </c>
      <c r="C25" s="11"/>
      <c r="D25" s="10"/>
      <c r="E25" s="41"/>
      <c r="F25" s="42"/>
      <c r="G25" s="10"/>
      <c r="H25" s="11"/>
      <c r="I25" s="10"/>
      <c r="J25" s="10">
        <v>1857398.34</v>
      </c>
      <c r="K25" s="10"/>
      <c r="L25" s="11">
        <v>1857398.34</v>
      </c>
      <c r="M25" s="10"/>
      <c r="N25" s="10"/>
      <c r="O25" s="11"/>
      <c r="P25" s="11">
        <v>1857398.34</v>
      </c>
      <c r="Q25" s="10"/>
      <c r="R25" s="10"/>
      <c r="S25" s="10">
        <v>1025935.79</v>
      </c>
      <c r="T25" s="10"/>
      <c r="U25" s="10"/>
      <c r="V25" s="10">
        <v>4923.45</v>
      </c>
      <c r="W25" s="10"/>
      <c r="X25" s="10"/>
      <c r="Y25" s="10"/>
      <c r="Z25" s="11">
        <v>1030859.24</v>
      </c>
      <c r="AA25" s="10">
        <v>233735.56</v>
      </c>
      <c r="AB25" s="10">
        <v>75409.899999999994</v>
      </c>
      <c r="AC25" s="10">
        <v>65619.179999999993</v>
      </c>
      <c r="AD25" s="11">
        <v>374764.64</v>
      </c>
      <c r="AE25" s="10"/>
      <c r="AF25" s="10"/>
      <c r="AG25" s="10">
        <v>125543.13</v>
      </c>
      <c r="AH25" s="10"/>
      <c r="AI25" s="11">
        <v>125543.13</v>
      </c>
      <c r="AJ25" s="10">
        <v>277931.88</v>
      </c>
      <c r="AK25" s="10"/>
      <c r="AL25" s="10"/>
      <c r="AM25" s="10"/>
      <c r="AN25" s="10"/>
      <c r="AO25" s="10"/>
      <c r="AP25" s="10"/>
      <c r="AQ25" s="10"/>
      <c r="AR25" s="10"/>
      <c r="AS25" s="11">
        <v>277931.88</v>
      </c>
      <c r="AT25" s="10"/>
      <c r="AU25" s="10"/>
      <c r="AV25" s="10">
        <v>70169.94</v>
      </c>
      <c r="AW25" s="10"/>
      <c r="AX25" s="10"/>
      <c r="AY25" s="10"/>
      <c r="AZ25" s="11">
        <v>70169.94</v>
      </c>
      <c r="BA25" s="10"/>
      <c r="BB25" s="10"/>
      <c r="BC25" s="10"/>
      <c r="BD25" s="10"/>
      <c r="BE25" s="10"/>
      <c r="BF25" s="10">
        <v>15568.25</v>
      </c>
      <c r="BG25" s="10"/>
      <c r="BH25" s="11">
        <v>15568.25</v>
      </c>
      <c r="BI25" s="11">
        <v>1894837.08</v>
      </c>
      <c r="BJ25" s="10">
        <v>-37438.74</v>
      </c>
      <c r="BK25" s="11">
        <v>-37438.74</v>
      </c>
      <c r="BL25" s="11"/>
    </row>
    <row r="26" spans="1:64" x14ac:dyDescent="0.25">
      <c r="A26" s="10" t="s">
        <v>106</v>
      </c>
      <c r="B26" s="11" t="s">
        <v>107</v>
      </c>
      <c r="C26" s="11">
        <v>44964.29</v>
      </c>
      <c r="D26" s="10"/>
      <c r="E26" s="41"/>
      <c r="F26" s="42"/>
      <c r="G26" s="10"/>
      <c r="H26" s="11"/>
      <c r="I26" s="10"/>
      <c r="J26" s="10">
        <v>320137.7</v>
      </c>
      <c r="K26" s="10"/>
      <c r="L26" s="11">
        <v>320137.7</v>
      </c>
      <c r="M26" s="10"/>
      <c r="N26" s="10"/>
      <c r="O26" s="11"/>
      <c r="P26" s="11">
        <v>365101.99</v>
      </c>
      <c r="Q26" s="10"/>
      <c r="R26" s="10"/>
      <c r="S26" s="10">
        <v>195492.25</v>
      </c>
      <c r="T26" s="10"/>
      <c r="U26" s="10"/>
      <c r="V26" s="10"/>
      <c r="W26" s="10"/>
      <c r="X26" s="10"/>
      <c r="Y26" s="10"/>
      <c r="Z26" s="11">
        <v>195492.25</v>
      </c>
      <c r="AA26" s="10">
        <v>44337.79</v>
      </c>
      <c r="AB26" s="10">
        <v>14518.18</v>
      </c>
      <c r="AC26" s="10">
        <v>48850.36</v>
      </c>
      <c r="AD26" s="11">
        <v>107706.33</v>
      </c>
      <c r="AE26" s="10">
        <v>50</v>
      </c>
      <c r="AF26" s="10"/>
      <c r="AG26" s="10"/>
      <c r="AH26" s="10"/>
      <c r="AI26" s="11">
        <v>50</v>
      </c>
      <c r="AJ26" s="10">
        <v>21030.080000000002</v>
      </c>
      <c r="AK26" s="10"/>
      <c r="AL26" s="10"/>
      <c r="AM26" s="10"/>
      <c r="AN26" s="10"/>
      <c r="AO26" s="10">
        <v>3629</v>
      </c>
      <c r="AP26" s="10"/>
      <c r="AQ26" s="10"/>
      <c r="AR26" s="10"/>
      <c r="AS26" s="11">
        <v>24659.08</v>
      </c>
      <c r="AT26" s="10"/>
      <c r="AU26" s="10"/>
      <c r="AV26" s="10"/>
      <c r="AW26" s="10"/>
      <c r="AX26" s="10"/>
      <c r="AY26" s="10"/>
      <c r="AZ26" s="11"/>
      <c r="BA26" s="10"/>
      <c r="BB26" s="10"/>
      <c r="BC26" s="10"/>
      <c r="BD26" s="10"/>
      <c r="BE26" s="10"/>
      <c r="BF26" s="10"/>
      <c r="BG26" s="10"/>
      <c r="BH26" s="11"/>
      <c r="BI26" s="11">
        <v>327907.65999999997</v>
      </c>
      <c r="BJ26" s="10">
        <v>0</v>
      </c>
      <c r="BK26" s="11">
        <v>0</v>
      </c>
      <c r="BL26" s="11"/>
    </row>
    <row r="27" spans="1:64" x14ac:dyDescent="0.25">
      <c r="A27" s="10" t="s">
        <v>108</v>
      </c>
      <c r="B27" s="11" t="s">
        <v>109</v>
      </c>
      <c r="C27" s="11">
        <v>34709.949999999997</v>
      </c>
      <c r="D27" s="10">
        <v>121759.81</v>
      </c>
      <c r="E27" s="41"/>
      <c r="F27" s="42"/>
      <c r="G27" s="10"/>
      <c r="H27" s="11">
        <v>121759.81</v>
      </c>
      <c r="I27" s="10"/>
      <c r="J27" s="10">
        <v>107069.71</v>
      </c>
      <c r="K27" s="10"/>
      <c r="L27" s="11">
        <v>107069.71</v>
      </c>
      <c r="M27" s="10"/>
      <c r="N27" s="10"/>
      <c r="O27" s="11"/>
      <c r="P27" s="11">
        <v>263539.46999999997</v>
      </c>
      <c r="Q27" s="10"/>
      <c r="R27" s="10"/>
      <c r="S27" s="10">
        <v>90113</v>
      </c>
      <c r="T27" s="10"/>
      <c r="U27" s="10"/>
      <c r="V27" s="10">
        <v>65925.600000000006</v>
      </c>
      <c r="W27" s="10"/>
      <c r="X27" s="10"/>
      <c r="Y27" s="10"/>
      <c r="Z27" s="11">
        <v>156038.6</v>
      </c>
      <c r="AA27" s="10">
        <v>36767.81</v>
      </c>
      <c r="AB27" s="10">
        <v>12261.59</v>
      </c>
      <c r="AC27" s="10">
        <v>22920</v>
      </c>
      <c r="AD27" s="11">
        <v>71949.399999999994</v>
      </c>
      <c r="AE27" s="10"/>
      <c r="AF27" s="10"/>
      <c r="AG27" s="10"/>
      <c r="AH27" s="10"/>
      <c r="AI27" s="11"/>
      <c r="AJ27" s="10">
        <v>13121.78</v>
      </c>
      <c r="AK27" s="10"/>
      <c r="AL27" s="10"/>
      <c r="AM27" s="10"/>
      <c r="AN27" s="10"/>
      <c r="AO27" s="10">
        <v>9961.1200000000008</v>
      </c>
      <c r="AP27" s="10"/>
      <c r="AQ27" s="10"/>
      <c r="AR27" s="10"/>
      <c r="AS27" s="11">
        <v>23082.9</v>
      </c>
      <c r="AT27" s="10"/>
      <c r="AU27" s="10"/>
      <c r="AV27" s="10"/>
      <c r="AW27" s="10"/>
      <c r="AX27" s="10"/>
      <c r="AY27" s="10"/>
      <c r="AZ27" s="11"/>
      <c r="BA27" s="10"/>
      <c r="BB27" s="10"/>
      <c r="BC27" s="10"/>
      <c r="BD27" s="10"/>
      <c r="BE27" s="10"/>
      <c r="BF27" s="10"/>
      <c r="BG27" s="10"/>
      <c r="BH27" s="11"/>
      <c r="BI27" s="11">
        <v>251070.9</v>
      </c>
      <c r="BJ27" s="10">
        <v>0</v>
      </c>
      <c r="BK27" s="11">
        <v>0</v>
      </c>
      <c r="BL27" s="11"/>
    </row>
    <row r="28" spans="1:64" x14ac:dyDescent="0.25">
      <c r="A28" s="10" t="s">
        <v>110</v>
      </c>
      <c r="B28" s="11" t="s">
        <v>111</v>
      </c>
      <c r="C28" s="11"/>
      <c r="D28" s="10">
        <v>91098</v>
      </c>
      <c r="E28" s="41"/>
      <c r="F28" s="42"/>
      <c r="G28" s="10"/>
      <c r="H28" s="11">
        <v>91098</v>
      </c>
      <c r="I28" s="10"/>
      <c r="J28" s="10">
        <v>314231</v>
      </c>
      <c r="K28" s="10"/>
      <c r="L28" s="11">
        <v>314231</v>
      </c>
      <c r="M28" s="10"/>
      <c r="N28" s="10"/>
      <c r="O28" s="11"/>
      <c r="P28" s="11">
        <v>405329</v>
      </c>
      <c r="Q28" s="10"/>
      <c r="R28" s="10"/>
      <c r="S28" s="10">
        <v>266529</v>
      </c>
      <c r="T28" s="10"/>
      <c r="U28" s="10"/>
      <c r="V28" s="10"/>
      <c r="W28" s="10"/>
      <c r="X28" s="10"/>
      <c r="Y28" s="10"/>
      <c r="Z28" s="11">
        <v>266529</v>
      </c>
      <c r="AA28" s="10">
        <v>61026</v>
      </c>
      <c r="AB28" s="10">
        <v>23374</v>
      </c>
      <c r="AC28" s="10">
        <v>6806</v>
      </c>
      <c r="AD28" s="11">
        <v>91206</v>
      </c>
      <c r="AE28" s="10"/>
      <c r="AF28" s="10"/>
      <c r="AG28" s="10"/>
      <c r="AH28" s="10"/>
      <c r="AI28" s="11"/>
      <c r="AJ28" s="10">
        <v>42288</v>
      </c>
      <c r="AK28" s="10"/>
      <c r="AL28" s="10"/>
      <c r="AM28" s="10"/>
      <c r="AN28" s="10"/>
      <c r="AO28" s="10">
        <v>5306</v>
      </c>
      <c r="AP28" s="10"/>
      <c r="AQ28" s="10"/>
      <c r="AR28" s="10"/>
      <c r="AS28" s="11">
        <v>47594</v>
      </c>
      <c r="AT28" s="10"/>
      <c r="AU28" s="10"/>
      <c r="AV28" s="10"/>
      <c r="AW28" s="10"/>
      <c r="AX28" s="10"/>
      <c r="AY28" s="10"/>
      <c r="AZ28" s="11"/>
      <c r="BA28" s="10"/>
      <c r="BB28" s="10"/>
      <c r="BC28" s="10"/>
      <c r="BD28" s="10"/>
      <c r="BE28" s="10"/>
      <c r="BF28" s="10"/>
      <c r="BG28" s="10"/>
      <c r="BH28" s="11"/>
      <c r="BI28" s="11">
        <v>405329</v>
      </c>
      <c r="BJ28" s="10">
        <v>0</v>
      </c>
      <c r="BK28" s="11">
        <v>0</v>
      </c>
      <c r="BL28" s="11"/>
    </row>
    <row r="29" spans="1:64" x14ac:dyDescent="0.25">
      <c r="A29" s="10" t="s">
        <v>112</v>
      </c>
      <c r="B29" s="11" t="s">
        <v>113</v>
      </c>
      <c r="C29" s="11">
        <v>2726.27</v>
      </c>
      <c r="D29" s="10">
        <v>1498.65</v>
      </c>
      <c r="E29" s="41"/>
      <c r="F29" s="42"/>
      <c r="G29" s="10"/>
      <c r="H29" s="11">
        <v>1498.65</v>
      </c>
      <c r="I29" s="10"/>
      <c r="J29" s="10">
        <v>66948.2</v>
      </c>
      <c r="K29" s="10"/>
      <c r="L29" s="11">
        <v>66948.2</v>
      </c>
      <c r="M29" s="10"/>
      <c r="N29" s="10"/>
      <c r="O29" s="11"/>
      <c r="P29" s="11">
        <v>71173.119999999995</v>
      </c>
      <c r="Q29" s="10"/>
      <c r="R29" s="10"/>
      <c r="S29" s="10">
        <v>42886.52</v>
      </c>
      <c r="T29" s="10"/>
      <c r="U29" s="10"/>
      <c r="V29" s="10"/>
      <c r="W29" s="10"/>
      <c r="X29" s="10"/>
      <c r="Y29" s="10"/>
      <c r="Z29" s="11">
        <v>42886.52</v>
      </c>
      <c r="AA29" s="10">
        <v>7326.86</v>
      </c>
      <c r="AB29" s="10">
        <v>3269.03</v>
      </c>
      <c r="AC29" s="10">
        <v>6817.49</v>
      </c>
      <c r="AD29" s="11">
        <v>17413.38</v>
      </c>
      <c r="AE29" s="10"/>
      <c r="AF29" s="10"/>
      <c r="AG29" s="10"/>
      <c r="AH29" s="10"/>
      <c r="AI29" s="11"/>
      <c r="AJ29" s="10">
        <v>6131.44</v>
      </c>
      <c r="AK29" s="10"/>
      <c r="AL29" s="10"/>
      <c r="AM29" s="10"/>
      <c r="AN29" s="10"/>
      <c r="AO29" s="10">
        <v>738.5</v>
      </c>
      <c r="AP29" s="10"/>
      <c r="AQ29" s="10"/>
      <c r="AR29" s="10"/>
      <c r="AS29" s="11">
        <v>6869.94</v>
      </c>
      <c r="AT29" s="10"/>
      <c r="AU29" s="10"/>
      <c r="AV29" s="10"/>
      <c r="AW29" s="10"/>
      <c r="AX29" s="10"/>
      <c r="AY29" s="10"/>
      <c r="AZ29" s="11"/>
      <c r="BA29" s="10"/>
      <c r="BB29" s="10"/>
      <c r="BC29" s="10"/>
      <c r="BD29" s="10"/>
      <c r="BE29" s="10"/>
      <c r="BF29" s="10"/>
      <c r="BG29" s="10"/>
      <c r="BH29" s="11"/>
      <c r="BI29" s="11">
        <v>67169.84</v>
      </c>
      <c r="BJ29" s="10">
        <v>0</v>
      </c>
      <c r="BK29" s="11">
        <v>0</v>
      </c>
      <c r="BL29" s="11"/>
    </row>
    <row r="30" spans="1:64" x14ac:dyDescent="0.25">
      <c r="A30" s="10" t="s">
        <v>114</v>
      </c>
      <c r="B30" s="11" t="s">
        <v>115</v>
      </c>
      <c r="C30" s="11"/>
      <c r="D30" s="10"/>
      <c r="E30" s="41"/>
      <c r="F30" s="42"/>
      <c r="G30" s="10"/>
      <c r="H30" s="11"/>
      <c r="I30" s="10">
        <v>7900.05</v>
      </c>
      <c r="J30" s="10">
        <v>36623.089999999997</v>
      </c>
      <c r="K30" s="10"/>
      <c r="L30" s="11">
        <v>44523.14</v>
      </c>
      <c r="M30" s="10"/>
      <c r="N30" s="10"/>
      <c r="O30" s="11"/>
      <c r="P30" s="11">
        <v>44523.14</v>
      </c>
      <c r="Q30" s="10"/>
      <c r="R30" s="10"/>
      <c r="S30" s="10">
        <v>18204</v>
      </c>
      <c r="T30" s="10"/>
      <c r="U30" s="10"/>
      <c r="V30" s="10"/>
      <c r="W30" s="10"/>
      <c r="X30" s="10"/>
      <c r="Y30" s="10"/>
      <c r="Z30" s="11">
        <v>18204</v>
      </c>
      <c r="AA30" s="10">
        <v>4076.85</v>
      </c>
      <c r="AB30" s="10">
        <v>1379.68</v>
      </c>
      <c r="AC30" s="10"/>
      <c r="AD30" s="11">
        <v>5456.53</v>
      </c>
      <c r="AE30" s="10">
        <v>14500</v>
      </c>
      <c r="AF30" s="10"/>
      <c r="AG30" s="10"/>
      <c r="AH30" s="10"/>
      <c r="AI30" s="11">
        <v>14500</v>
      </c>
      <c r="AJ30" s="10">
        <v>5805</v>
      </c>
      <c r="AK30" s="10"/>
      <c r="AL30" s="10"/>
      <c r="AM30" s="10"/>
      <c r="AN30" s="10"/>
      <c r="AO30" s="10">
        <v>557.61</v>
      </c>
      <c r="AP30" s="10"/>
      <c r="AQ30" s="10"/>
      <c r="AR30" s="10"/>
      <c r="AS30" s="11">
        <v>6362.61</v>
      </c>
      <c r="AT30" s="10"/>
      <c r="AU30" s="10"/>
      <c r="AV30" s="10"/>
      <c r="AW30" s="10"/>
      <c r="AX30" s="10"/>
      <c r="AY30" s="10"/>
      <c r="AZ30" s="11"/>
      <c r="BA30" s="10"/>
      <c r="BB30" s="10"/>
      <c r="BC30" s="10"/>
      <c r="BD30" s="10"/>
      <c r="BE30" s="10"/>
      <c r="BF30" s="10"/>
      <c r="BG30" s="10"/>
      <c r="BH30" s="11"/>
      <c r="BI30" s="11">
        <v>44523.14</v>
      </c>
      <c r="BJ30" s="10">
        <v>0</v>
      </c>
      <c r="BK30" s="11">
        <v>0</v>
      </c>
      <c r="BL30" s="11"/>
    </row>
    <row r="31" spans="1:64" x14ac:dyDescent="0.25">
      <c r="A31" s="10" t="s">
        <v>116</v>
      </c>
      <c r="B31" s="11" t="s">
        <v>117</v>
      </c>
      <c r="C31" s="11"/>
      <c r="D31" s="10">
        <v>5714</v>
      </c>
      <c r="E31" s="41"/>
      <c r="F31" s="42"/>
      <c r="G31" s="10"/>
      <c r="H31" s="11">
        <v>5714</v>
      </c>
      <c r="I31" s="10"/>
      <c r="J31" s="10">
        <v>119988.52</v>
      </c>
      <c r="K31" s="10"/>
      <c r="L31" s="11">
        <v>119988.52</v>
      </c>
      <c r="M31" s="10"/>
      <c r="N31" s="10"/>
      <c r="O31" s="11"/>
      <c r="P31" s="11">
        <v>125702.52</v>
      </c>
      <c r="Q31" s="10"/>
      <c r="R31" s="10"/>
      <c r="S31" s="10">
        <v>56641.5</v>
      </c>
      <c r="T31" s="10"/>
      <c r="U31" s="10"/>
      <c r="V31" s="10">
        <v>10374.709999999999</v>
      </c>
      <c r="W31" s="10"/>
      <c r="X31" s="10"/>
      <c r="Y31" s="10"/>
      <c r="Z31" s="11">
        <v>67016.210000000006</v>
      </c>
      <c r="AA31" s="10">
        <v>12667.54</v>
      </c>
      <c r="AB31" s="10">
        <v>5040.17</v>
      </c>
      <c r="AC31" s="10">
        <v>392.73</v>
      </c>
      <c r="AD31" s="11">
        <v>18100.439999999999</v>
      </c>
      <c r="AE31" s="10"/>
      <c r="AF31" s="10"/>
      <c r="AG31" s="10"/>
      <c r="AH31" s="10"/>
      <c r="AI31" s="11"/>
      <c r="AJ31" s="10">
        <v>32562.75</v>
      </c>
      <c r="AK31" s="10"/>
      <c r="AL31" s="10"/>
      <c r="AM31" s="10"/>
      <c r="AN31" s="10"/>
      <c r="AO31" s="10">
        <v>7680.63</v>
      </c>
      <c r="AP31" s="10"/>
      <c r="AQ31" s="10"/>
      <c r="AR31" s="10"/>
      <c r="AS31" s="11">
        <v>40243.379999999997</v>
      </c>
      <c r="AT31" s="10"/>
      <c r="AU31" s="10"/>
      <c r="AV31" s="10"/>
      <c r="AW31" s="10"/>
      <c r="AX31" s="10"/>
      <c r="AY31" s="10"/>
      <c r="AZ31" s="11"/>
      <c r="BA31" s="10"/>
      <c r="BB31" s="10"/>
      <c r="BC31" s="10"/>
      <c r="BD31" s="10"/>
      <c r="BE31" s="10"/>
      <c r="BF31" s="10">
        <v>342.49</v>
      </c>
      <c r="BG31" s="10"/>
      <c r="BH31" s="11">
        <v>342.49</v>
      </c>
      <c r="BI31" s="11">
        <v>125702.52</v>
      </c>
      <c r="BJ31" s="10">
        <v>0</v>
      </c>
      <c r="BK31" s="11">
        <v>0</v>
      </c>
      <c r="BL31" s="11"/>
    </row>
    <row r="32" spans="1:64" x14ac:dyDescent="0.25">
      <c r="A32" s="10" t="s">
        <v>118</v>
      </c>
      <c r="B32" s="11" t="s">
        <v>119</v>
      </c>
      <c r="C32" s="11"/>
      <c r="D32" s="10">
        <v>30224.93</v>
      </c>
      <c r="E32" s="41"/>
      <c r="F32" s="42"/>
      <c r="G32" s="10"/>
      <c r="H32" s="11">
        <v>30224.93</v>
      </c>
      <c r="I32" s="10"/>
      <c r="J32" s="10">
        <v>278021.07</v>
      </c>
      <c r="K32" s="10"/>
      <c r="L32" s="11">
        <v>278021.07</v>
      </c>
      <c r="M32" s="10"/>
      <c r="N32" s="10"/>
      <c r="O32" s="11"/>
      <c r="P32" s="11">
        <v>308246</v>
      </c>
      <c r="Q32" s="10"/>
      <c r="R32" s="10"/>
      <c r="S32" s="10">
        <v>193127.83</v>
      </c>
      <c r="T32" s="10"/>
      <c r="U32" s="10"/>
      <c r="V32" s="10"/>
      <c r="W32" s="10"/>
      <c r="X32" s="10"/>
      <c r="Y32" s="10"/>
      <c r="Z32" s="11">
        <v>193127.83</v>
      </c>
      <c r="AA32" s="10">
        <v>43904.15</v>
      </c>
      <c r="AB32" s="10">
        <v>14217.55</v>
      </c>
      <c r="AC32" s="10">
        <v>7065.51</v>
      </c>
      <c r="AD32" s="11">
        <v>65187.21</v>
      </c>
      <c r="AE32" s="10"/>
      <c r="AF32" s="10"/>
      <c r="AG32" s="10"/>
      <c r="AH32" s="10">
        <v>1097.0999999999999</v>
      </c>
      <c r="AI32" s="11">
        <v>1097.0999999999999</v>
      </c>
      <c r="AJ32" s="10">
        <v>42651.86</v>
      </c>
      <c r="AK32" s="10"/>
      <c r="AL32" s="10"/>
      <c r="AM32" s="10"/>
      <c r="AN32" s="10"/>
      <c r="AO32" s="10">
        <v>6182</v>
      </c>
      <c r="AP32" s="10"/>
      <c r="AQ32" s="10"/>
      <c r="AR32" s="10"/>
      <c r="AS32" s="11">
        <v>48833.86</v>
      </c>
      <c r="AT32" s="10"/>
      <c r="AU32" s="10"/>
      <c r="AV32" s="10"/>
      <c r="AW32" s="10"/>
      <c r="AX32" s="10"/>
      <c r="AY32" s="10"/>
      <c r="AZ32" s="11"/>
      <c r="BA32" s="10"/>
      <c r="BB32" s="10"/>
      <c r="BC32" s="10"/>
      <c r="BD32" s="10"/>
      <c r="BE32" s="10"/>
      <c r="BF32" s="10"/>
      <c r="BG32" s="10"/>
      <c r="BH32" s="11"/>
      <c r="BI32" s="11">
        <v>308246</v>
      </c>
      <c r="BJ32" s="10">
        <v>0</v>
      </c>
      <c r="BK32" s="11">
        <v>0</v>
      </c>
      <c r="BL32" s="11"/>
    </row>
    <row r="33" spans="1:64" x14ac:dyDescent="0.25">
      <c r="A33" s="10" t="s">
        <v>120</v>
      </c>
      <c r="B33" s="11" t="s">
        <v>121</v>
      </c>
      <c r="C33" s="11">
        <v>70303.350000000006</v>
      </c>
      <c r="D33" s="10"/>
      <c r="E33" s="41"/>
      <c r="F33" s="42"/>
      <c r="G33" s="10"/>
      <c r="H33" s="11"/>
      <c r="I33" s="10"/>
      <c r="J33" s="10">
        <v>175238.48</v>
      </c>
      <c r="K33" s="10"/>
      <c r="L33" s="11">
        <v>175238.48</v>
      </c>
      <c r="M33" s="10"/>
      <c r="N33" s="10"/>
      <c r="O33" s="11"/>
      <c r="P33" s="11">
        <v>245541.83</v>
      </c>
      <c r="Q33" s="10"/>
      <c r="R33" s="10"/>
      <c r="S33" s="10">
        <v>123033.15</v>
      </c>
      <c r="T33" s="10"/>
      <c r="U33" s="10"/>
      <c r="V33" s="10"/>
      <c r="W33" s="10"/>
      <c r="X33" s="10"/>
      <c r="Y33" s="10"/>
      <c r="Z33" s="11">
        <v>123033.15</v>
      </c>
      <c r="AA33" s="10">
        <v>24106.68</v>
      </c>
      <c r="AB33" s="10">
        <v>9183.65</v>
      </c>
      <c r="AC33" s="10"/>
      <c r="AD33" s="11">
        <v>33290.33</v>
      </c>
      <c r="AE33" s="10"/>
      <c r="AF33" s="10"/>
      <c r="AG33" s="10"/>
      <c r="AH33" s="10"/>
      <c r="AI33" s="11"/>
      <c r="AJ33" s="10">
        <v>40158.080000000002</v>
      </c>
      <c r="AK33" s="10"/>
      <c r="AL33" s="10"/>
      <c r="AM33" s="10"/>
      <c r="AN33" s="10"/>
      <c r="AO33" s="10"/>
      <c r="AP33" s="10"/>
      <c r="AQ33" s="10"/>
      <c r="AR33" s="10"/>
      <c r="AS33" s="11">
        <v>40158.080000000002</v>
      </c>
      <c r="AT33" s="10"/>
      <c r="AU33" s="10"/>
      <c r="AV33" s="10"/>
      <c r="AW33" s="10"/>
      <c r="AX33" s="10"/>
      <c r="AY33" s="10"/>
      <c r="AZ33" s="11"/>
      <c r="BA33" s="10"/>
      <c r="BB33" s="10"/>
      <c r="BC33" s="10"/>
      <c r="BD33" s="10"/>
      <c r="BE33" s="10"/>
      <c r="BF33" s="10"/>
      <c r="BG33" s="10"/>
      <c r="BH33" s="11"/>
      <c r="BI33" s="11">
        <v>196481.56</v>
      </c>
      <c r="BJ33" s="10">
        <v>0</v>
      </c>
      <c r="BK33" s="11">
        <v>0</v>
      </c>
      <c r="BL33" s="11"/>
    </row>
    <row r="34" spans="1:64" x14ac:dyDescent="0.25">
      <c r="A34" s="10" t="s">
        <v>122</v>
      </c>
      <c r="B34" s="11" t="s">
        <v>123</v>
      </c>
      <c r="C34" s="11">
        <v>50087.1</v>
      </c>
      <c r="D34" s="10">
        <v>10008.16</v>
      </c>
      <c r="E34" s="41"/>
      <c r="F34" s="42"/>
      <c r="G34" s="10"/>
      <c r="H34" s="11">
        <v>10008.16</v>
      </c>
      <c r="I34" s="10"/>
      <c r="J34" s="10">
        <v>229963.41</v>
      </c>
      <c r="K34" s="10"/>
      <c r="L34" s="11">
        <v>229963.41</v>
      </c>
      <c r="M34" s="10"/>
      <c r="N34" s="10"/>
      <c r="O34" s="11"/>
      <c r="P34" s="11">
        <v>290058.67</v>
      </c>
      <c r="Q34" s="10"/>
      <c r="R34" s="10"/>
      <c r="S34" s="10">
        <v>95994.49</v>
      </c>
      <c r="T34" s="10"/>
      <c r="U34" s="10"/>
      <c r="V34" s="10"/>
      <c r="W34" s="10"/>
      <c r="X34" s="10"/>
      <c r="Y34" s="10"/>
      <c r="Z34" s="11">
        <v>95994.49</v>
      </c>
      <c r="AA34" s="10">
        <v>13791.23</v>
      </c>
      <c r="AB34" s="10">
        <v>7339.42</v>
      </c>
      <c r="AC34" s="10">
        <v>3221.74</v>
      </c>
      <c r="AD34" s="11">
        <v>24352.39</v>
      </c>
      <c r="AE34" s="10">
        <v>2360.7800000000002</v>
      </c>
      <c r="AF34" s="10"/>
      <c r="AG34" s="10"/>
      <c r="AH34" s="10"/>
      <c r="AI34" s="11">
        <v>2360.7800000000002</v>
      </c>
      <c r="AJ34" s="10">
        <v>19964.11</v>
      </c>
      <c r="AK34" s="10"/>
      <c r="AL34" s="10"/>
      <c r="AM34" s="10"/>
      <c r="AN34" s="10"/>
      <c r="AO34" s="10"/>
      <c r="AP34" s="10"/>
      <c r="AQ34" s="10"/>
      <c r="AR34" s="10"/>
      <c r="AS34" s="11">
        <v>19964.11</v>
      </c>
      <c r="AT34" s="10"/>
      <c r="AU34" s="10"/>
      <c r="AV34" s="10"/>
      <c r="AW34" s="10"/>
      <c r="AX34" s="10"/>
      <c r="AY34" s="10"/>
      <c r="AZ34" s="11"/>
      <c r="BA34" s="10"/>
      <c r="BB34" s="10"/>
      <c r="BC34" s="10"/>
      <c r="BD34" s="10"/>
      <c r="BE34" s="10"/>
      <c r="BF34" s="10"/>
      <c r="BG34" s="10">
        <v>19243.68</v>
      </c>
      <c r="BH34" s="11">
        <v>19243.68</v>
      </c>
      <c r="BI34" s="11">
        <v>161915.45000000001</v>
      </c>
      <c r="BJ34" s="10">
        <v>0</v>
      </c>
      <c r="BK34" s="11">
        <v>0</v>
      </c>
      <c r="BL34" s="11"/>
    </row>
    <row r="35" spans="1:64" x14ac:dyDescent="0.25">
      <c r="A35" s="10" t="s">
        <v>124</v>
      </c>
      <c r="B35" s="11" t="s">
        <v>125</v>
      </c>
      <c r="C35" s="11">
        <v>9810.76</v>
      </c>
      <c r="D35" s="10"/>
      <c r="E35" s="41"/>
      <c r="F35" s="42"/>
      <c r="G35" s="10"/>
      <c r="H35" s="11"/>
      <c r="I35" s="10"/>
      <c r="J35" s="10">
        <v>4479.72</v>
      </c>
      <c r="K35" s="10">
        <v>9104.9</v>
      </c>
      <c r="L35" s="11">
        <v>13584.62</v>
      </c>
      <c r="M35" s="10"/>
      <c r="N35" s="10"/>
      <c r="O35" s="11"/>
      <c r="P35" s="11">
        <v>23395.38</v>
      </c>
      <c r="Q35" s="10"/>
      <c r="R35" s="10"/>
      <c r="S35" s="10"/>
      <c r="T35" s="10"/>
      <c r="U35" s="10"/>
      <c r="V35" s="10"/>
      <c r="W35" s="10"/>
      <c r="X35" s="10"/>
      <c r="Y35" s="10">
        <v>10045</v>
      </c>
      <c r="Z35" s="11">
        <v>10045</v>
      </c>
      <c r="AA35" s="10">
        <v>1505.5</v>
      </c>
      <c r="AB35" s="10">
        <v>486.16</v>
      </c>
      <c r="AC35" s="10"/>
      <c r="AD35" s="11">
        <v>1991.66</v>
      </c>
      <c r="AE35" s="10"/>
      <c r="AF35" s="10"/>
      <c r="AG35" s="10"/>
      <c r="AH35" s="10"/>
      <c r="AI35" s="11"/>
      <c r="AJ35" s="10">
        <v>3415.74</v>
      </c>
      <c r="AK35" s="10"/>
      <c r="AL35" s="10"/>
      <c r="AM35" s="10"/>
      <c r="AN35" s="10"/>
      <c r="AO35" s="10"/>
      <c r="AP35" s="10"/>
      <c r="AQ35" s="10"/>
      <c r="AR35" s="10"/>
      <c r="AS35" s="11">
        <v>3415.74</v>
      </c>
      <c r="AT35" s="10"/>
      <c r="AU35" s="10"/>
      <c r="AV35" s="10"/>
      <c r="AW35" s="10"/>
      <c r="AX35" s="10"/>
      <c r="AY35" s="10"/>
      <c r="AZ35" s="11"/>
      <c r="BA35" s="10">
        <v>141</v>
      </c>
      <c r="BB35" s="10"/>
      <c r="BC35" s="10"/>
      <c r="BD35" s="10"/>
      <c r="BE35" s="10"/>
      <c r="BF35" s="10"/>
      <c r="BG35" s="10"/>
      <c r="BH35" s="11">
        <v>141</v>
      </c>
      <c r="BI35" s="11">
        <v>15593.4</v>
      </c>
      <c r="BJ35" s="10">
        <v>0</v>
      </c>
      <c r="BK35" s="11">
        <v>0</v>
      </c>
      <c r="BL35" s="11"/>
    </row>
    <row r="36" spans="1:64" x14ac:dyDescent="0.25">
      <c r="A36" s="10" t="s">
        <v>126</v>
      </c>
      <c r="B36" s="11" t="s">
        <v>127</v>
      </c>
      <c r="C36" s="11"/>
      <c r="D36" s="10"/>
      <c r="E36" s="41"/>
      <c r="F36" s="42"/>
      <c r="G36" s="10"/>
      <c r="H36" s="11"/>
      <c r="I36" s="10"/>
      <c r="J36" s="10">
        <v>788972.47</v>
      </c>
      <c r="K36" s="10">
        <v>8932</v>
      </c>
      <c r="L36" s="11">
        <v>797904.47</v>
      </c>
      <c r="M36" s="10"/>
      <c r="N36" s="10"/>
      <c r="O36" s="11"/>
      <c r="P36" s="11">
        <v>797904.47</v>
      </c>
      <c r="Q36" s="10"/>
      <c r="R36" s="10"/>
      <c r="S36" s="10">
        <v>453221.89</v>
      </c>
      <c r="T36" s="10"/>
      <c r="U36" s="10"/>
      <c r="V36" s="10">
        <v>7314.01</v>
      </c>
      <c r="W36" s="10"/>
      <c r="X36" s="10"/>
      <c r="Y36" s="10"/>
      <c r="Z36" s="11">
        <v>460535.9</v>
      </c>
      <c r="AA36" s="10">
        <v>101197.77</v>
      </c>
      <c r="AB36" s="10">
        <v>34198.71</v>
      </c>
      <c r="AC36" s="10">
        <v>38641.4</v>
      </c>
      <c r="AD36" s="11">
        <v>174037.88</v>
      </c>
      <c r="AE36" s="10"/>
      <c r="AF36" s="10"/>
      <c r="AG36" s="10">
        <v>8932</v>
      </c>
      <c r="AH36" s="10"/>
      <c r="AI36" s="11">
        <v>8932</v>
      </c>
      <c r="AJ36" s="10">
        <v>131197.59</v>
      </c>
      <c r="AK36" s="10"/>
      <c r="AL36" s="10"/>
      <c r="AM36" s="10"/>
      <c r="AN36" s="10"/>
      <c r="AO36" s="10">
        <v>23201.1</v>
      </c>
      <c r="AP36" s="10"/>
      <c r="AQ36" s="10"/>
      <c r="AR36" s="10"/>
      <c r="AS36" s="11">
        <v>154398.69</v>
      </c>
      <c r="AT36" s="10"/>
      <c r="AU36" s="10"/>
      <c r="AV36" s="10"/>
      <c r="AW36" s="10"/>
      <c r="AX36" s="10"/>
      <c r="AY36" s="10"/>
      <c r="AZ36" s="11"/>
      <c r="BA36" s="10"/>
      <c r="BB36" s="10"/>
      <c r="BC36" s="10"/>
      <c r="BD36" s="10"/>
      <c r="BE36" s="10"/>
      <c r="BF36" s="10"/>
      <c r="BG36" s="10"/>
      <c r="BH36" s="11"/>
      <c r="BI36" s="11">
        <v>797904.47</v>
      </c>
      <c r="BJ36" s="10">
        <v>0</v>
      </c>
      <c r="BK36" s="11">
        <v>0</v>
      </c>
      <c r="BL36" s="11"/>
    </row>
    <row r="37" spans="1:64" x14ac:dyDescent="0.25">
      <c r="A37" s="10" t="s">
        <v>128</v>
      </c>
      <c r="B37" s="11" t="s">
        <v>129</v>
      </c>
      <c r="C37" s="11"/>
      <c r="D37" s="10">
        <v>47237.43</v>
      </c>
      <c r="E37" s="41"/>
      <c r="F37" s="42"/>
      <c r="G37" s="10"/>
      <c r="H37" s="11">
        <v>47237.43</v>
      </c>
      <c r="I37" s="10"/>
      <c r="J37" s="10">
        <v>407231.49</v>
      </c>
      <c r="K37" s="10"/>
      <c r="L37" s="11">
        <v>407231.49</v>
      </c>
      <c r="M37" s="10"/>
      <c r="N37" s="10"/>
      <c r="O37" s="11"/>
      <c r="P37" s="11">
        <v>454468.92</v>
      </c>
      <c r="Q37" s="10"/>
      <c r="R37" s="10"/>
      <c r="S37" s="10">
        <v>269383.86</v>
      </c>
      <c r="T37" s="10"/>
      <c r="U37" s="10"/>
      <c r="V37" s="10"/>
      <c r="W37" s="10"/>
      <c r="X37" s="10"/>
      <c r="Y37" s="10"/>
      <c r="Z37" s="11">
        <v>269383.86</v>
      </c>
      <c r="AA37" s="10">
        <v>57010.96</v>
      </c>
      <c r="AB37" s="10">
        <v>20014.849999999999</v>
      </c>
      <c r="AC37" s="10">
        <v>48637.95</v>
      </c>
      <c r="AD37" s="11">
        <v>125663.76</v>
      </c>
      <c r="AE37" s="10"/>
      <c r="AF37" s="10"/>
      <c r="AG37" s="10"/>
      <c r="AH37" s="10"/>
      <c r="AI37" s="11"/>
      <c r="AJ37" s="10">
        <v>49618.65</v>
      </c>
      <c r="AK37" s="10"/>
      <c r="AL37" s="10"/>
      <c r="AM37" s="10"/>
      <c r="AN37" s="10"/>
      <c r="AO37" s="10">
        <v>9802.65</v>
      </c>
      <c r="AP37" s="10"/>
      <c r="AQ37" s="10"/>
      <c r="AR37" s="10"/>
      <c r="AS37" s="11">
        <v>59421.3</v>
      </c>
      <c r="AT37" s="10"/>
      <c r="AU37" s="10"/>
      <c r="AV37" s="10"/>
      <c r="AW37" s="10"/>
      <c r="AX37" s="10"/>
      <c r="AY37" s="10"/>
      <c r="AZ37" s="11"/>
      <c r="BA37" s="10"/>
      <c r="BB37" s="10"/>
      <c r="BC37" s="10"/>
      <c r="BD37" s="10"/>
      <c r="BE37" s="10"/>
      <c r="BF37" s="10"/>
      <c r="BG37" s="10"/>
      <c r="BH37" s="11"/>
      <c r="BI37" s="11">
        <v>454468.92</v>
      </c>
      <c r="BJ37" s="10">
        <v>0</v>
      </c>
      <c r="BK37" s="11">
        <v>0</v>
      </c>
      <c r="BL37" s="11"/>
    </row>
    <row r="38" spans="1:64" x14ac:dyDescent="0.25">
      <c r="A38" s="10" t="s">
        <v>130</v>
      </c>
      <c r="B38" s="11" t="s">
        <v>131</v>
      </c>
      <c r="C38" s="11"/>
      <c r="D38" s="10">
        <v>98572</v>
      </c>
      <c r="E38" s="41"/>
      <c r="F38" s="42"/>
      <c r="G38" s="10"/>
      <c r="H38" s="11">
        <v>98572</v>
      </c>
      <c r="I38" s="10"/>
      <c r="J38" s="10">
        <v>516619</v>
      </c>
      <c r="K38" s="10"/>
      <c r="L38" s="11">
        <v>516619</v>
      </c>
      <c r="M38" s="10"/>
      <c r="N38" s="10"/>
      <c r="O38" s="11"/>
      <c r="P38" s="11">
        <v>615191</v>
      </c>
      <c r="Q38" s="10"/>
      <c r="R38" s="10"/>
      <c r="S38" s="10">
        <v>372338</v>
      </c>
      <c r="T38" s="10"/>
      <c r="U38" s="10"/>
      <c r="V38" s="10"/>
      <c r="W38" s="10"/>
      <c r="X38" s="10"/>
      <c r="Y38" s="10"/>
      <c r="Z38" s="11">
        <v>372338</v>
      </c>
      <c r="AA38" s="10">
        <v>85967</v>
      </c>
      <c r="AB38" s="10">
        <v>28485</v>
      </c>
      <c r="AC38" s="10">
        <v>50784</v>
      </c>
      <c r="AD38" s="11">
        <v>165236</v>
      </c>
      <c r="AE38" s="10"/>
      <c r="AF38" s="10"/>
      <c r="AG38" s="10"/>
      <c r="AH38" s="10"/>
      <c r="AI38" s="11"/>
      <c r="AJ38" s="10">
        <v>68062</v>
      </c>
      <c r="AK38" s="10"/>
      <c r="AL38" s="10"/>
      <c r="AM38" s="10"/>
      <c r="AN38" s="10">
        <v>9555</v>
      </c>
      <c r="AO38" s="10"/>
      <c r="AP38" s="10"/>
      <c r="AQ38" s="10"/>
      <c r="AR38" s="10"/>
      <c r="AS38" s="11">
        <v>77617</v>
      </c>
      <c r="AT38" s="10"/>
      <c r="AU38" s="10"/>
      <c r="AV38" s="10"/>
      <c r="AW38" s="10"/>
      <c r="AX38" s="10"/>
      <c r="AY38" s="10"/>
      <c r="AZ38" s="11"/>
      <c r="BA38" s="10"/>
      <c r="BB38" s="10"/>
      <c r="BC38" s="10"/>
      <c r="BD38" s="10"/>
      <c r="BE38" s="10"/>
      <c r="BF38" s="10"/>
      <c r="BG38" s="10"/>
      <c r="BH38" s="11"/>
      <c r="BI38" s="11">
        <v>615191</v>
      </c>
      <c r="BJ38" s="10">
        <v>0</v>
      </c>
      <c r="BK38" s="11">
        <v>0</v>
      </c>
      <c r="BL38" s="11"/>
    </row>
    <row r="39" spans="1:64" x14ac:dyDescent="0.25">
      <c r="A39" s="10" t="s">
        <v>132</v>
      </c>
      <c r="B39" s="11" t="s">
        <v>133</v>
      </c>
      <c r="C39" s="11"/>
      <c r="D39" s="10"/>
      <c r="E39" s="41"/>
      <c r="F39" s="42"/>
      <c r="G39" s="10"/>
      <c r="H39" s="11"/>
      <c r="I39" s="10"/>
      <c r="J39" s="10">
        <v>2119645.5299999998</v>
      </c>
      <c r="K39" s="10"/>
      <c r="L39" s="11">
        <v>2119645.5299999998</v>
      </c>
      <c r="M39" s="10"/>
      <c r="N39" s="10"/>
      <c r="O39" s="11"/>
      <c r="P39" s="11">
        <v>2119645.5299999998</v>
      </c>
      <c r="Q39" s="10"/>
      <c r="R39" s="10"/>
      <c r="S39" s="10">
        <v>1235644.25</v>
      </c>
      <c r="T39" s="10">
        <v>33075.97</v>
      </c>
      <c r="U39" s="10"/>
      <c r="V39" s="10"/>
      <c r="W39" s="10"/>
      <c r="X39" s="10"/>
      <c r="Y39" s="10"/>
      <c r="Z39" s="11">
        <v>1268720.22</v>
      </c>
      <c r="AA39" s="10">
        <v>276506.71999999997</v>
      </c>
      <c r="AB39" s="10">
        <v>93801.78</v>
      </c>
      <c r="AC39" s="10">
        <v>101458.85</v>
      </c>
      <c r="AD39" s="11">
        <v>471767.35</v>
      </c>
      <c r="AE39" s="10"/>
      <c r="AF39" s="10"/>
      <c r="AG39" s="10">
        <v>122324.35</v>
      </c>
      <c r="AH39" s="10"/>
      <c r="AI39" s="11">
        <v>122324.35</v>
      </c>
      <c r="AJ39" s="10">
        <v>220033.28</v>
      </c>
      <c r="AK39" s="10"/>
      <c r="AL39" s="10"/>
      <c r="AM39" s="10">
        <v>19.989999999999998</v>
      </c>
      <c r="AN39" s="10">
        <v>72.95</v>
      </c>
      <c r="AO39" s="10">
        <v>36675.39</v>
      </c>
      <c r="AP39" s="10"/>
      <c r="AQ39" s="10"/>
      <c r="AR39" s="10">
        <v>32</v>
      </c>
      <c r="AS39" s="11">
        <v>256833.61</v>
      </c>
      <c r="AT39" s="10"/>
      <c r="AU39" s="10"/>
      <c r="AV39" s="10"/>
      <c r="AW39" s="10"/>
      <c r="AX39" s="10"/>
      <c r="AY39" s="10"/>
      <c r="AZ39" s="11"/>
      <c r="BA39" s="10"/>
      <c r="BB39" s="10"/>
      <c r="BC39" s="10"/>
      <c r="BD39" s="10"/>
      <c r="BE39" s="10"/>
      <c r="BF39" s="10"/>
      <c r="BG39" s="10"/>
      <c r="BH39" s="11"/>
      <c r="BI39" s="11">
        <v>2119645.5299999998</v>
      </c>
      <c r="BJ39" s="10">
        <v>0</v>
      </c>
      <c r="BK39" s="11">
        <v>0</v>
      </c>
      <c r="BL39" s="11"/>
    </row>
    <row r="40" spans="1:64" x14ac:dyDescent="0.25">
      <c r="A40" s="10" t="s">
        <v>134</v>
      </c>
      <c r="B40" s="11" t="s">
        <v>135</v>
      </c>
      <c r="C40" s="11"/>
      <c r="D40" s="10"/>
      <c r="E40" s="41"/>
      <c r="F40" s="42"/>
      <c r="G40" s="10"/>
      <c r="H40" s="11"/>
      <c r="I40" s="10"/>
      <c r="J40" s="10">
        <v>41705.61</v>
      </c>
      <c r="K40" s="10">
        <v>1447.64</v>
      </c>
      <c r="L40" s="11">
        <v>43153.25</v>
      </c>
      <c r="M40" s="10"/>
      <c r="N40" s="10"/>
      <c r="O40" s="11"/>
      <c r="P40" s="11">
        <v>43153.25</v>
      </c>
      <c r="Q40" s="10"/>
      <c r="R40" s="10"/>
      <c r="S40" s="10">
        <v>18704</v>
      </c>
      <c r="T40" s="10"/>
      <c r="U40" s="10"/>
      <c r="V40" s="10">
        <v>3400.9</v>
      </c>
      <c r="W40" s="10"/>
      <c r="X40" s="10"/>
      <c r="Y40" s="10"/>
      <c r="Z40" s="11">
        <v>22104.9</v>
      </c>
      <c r="AA40" s="10">
        <v>4550.2700000000004</v>
      </c>
      <c r="AB40" s="10">
        <v>1691.15</v>
      </c>
      <c r="AC40" s="10"/>
      <c r="AD40" s="11">
        <v>6241.42</v>
      </c>
      <c r="AE40" s="10"/>
      <c r="AF40" s="10"/>
      <c r="AG40" s="10"/>
      <c r="AH40" s="10"/>
      <c r="AI40" s="11"/>
      <c r="AJ40" s="10">
        <v>13243.65</v>
      </c>
      <c r="AK40" s="10">
        <v>1447.64</v>
      </c>
      <c r="AL40" s="10"/>
      <c r="AM40" s="10"/>
      <c r="AN40" s="10"/>
      <c r="AO40" s="10">
        <v>115.64</v>
      </c>
      <c r="AP40" s="10"/>
      <c r="AQ40" s="10"/>
      <c r="AR40" s="10"/>
      <c r="AS40" s="11">
        <v>14806.93</v>
      </c>
      <c r="AT40" s="10"/>
      <c r="AU40" s="10"/>
      <c r="AV40" s="10"/>
      <c r="AW40" s="10"/>
      <c r="AX40" s="10"/>
      <c r="AY40" s="10"/>
      <c r="AZ40" s="11"/>
      <c r="BA40" s="10"/>
      <c r="BB40" s="10"/>
      <c r="BC40" s="10"/>
      <c r="BD40" s="10"/>
      <c r="BE40" s="10"/>
      <c r="BF40" s="10"/>
      <c r="BG40" s="10"/>
      <c r="BH40" s="11"/>
      <c r="BI40" s="11">
        <v>43153.25</v>
      </c>
      <c r="BJ40" s="10">
        <v>0</v>
      </c>
      <c r="BK40" s="11">
        <v>0</v>
      </c>
      <c r="BL40" s="11"/>
    </row>
    <row r="41" spans="1:64" x14ac:dyDescent="0.25">
      <c r="A41" s="10" t="s">
        <v>136</v>
      </c>
      <c r="B41" s="11" t="s">
        <v>137</v>
      </c>
      <c r="C41" s="11"/>
      <c r="D41" s="10"/>
      <c r="E41" s="41"/>
      <c r="F41" s="42"/>
      <c r="G41" s="10"/>
      <c r="H41" s="11"/>
      <c r="I41" s="10"/>
      <c r="J41" s="10">
        <v>245726</v>
      </c>
      <c r="K41" s="10">
        <v>2126357</v>
      </c>
      <c r="L41" s="11">
        <v>2372083</v>
      </c>
      <c r="M41" s="10"/>
      <c r="N41" s="10"/>
      <c r="O41" s="11"/>
      <c r="P41" s="11">
        <v>2372083</v>
      </c>
      <c r="Q41" s="10"/>
      <c r="R41" s="10"/>
      <c r="S41" s="10">
        <v>1465410</v>
      </c>
      <c r="T41" s="10">
        <v>700</v>
      </c>
      <c r="U41" s="10"/>
      <c r="V41" s="10">
        <v>37620</v>
      </c>
      <c r="W41" s="10"/>
      <c r="X41" s="10"/>
      <c r="Y41" s="10"/>
      <c r="Z41" s="11">
        <v>1503730</v>
      </c>
      <c r="AA41" s="10">
        <v>325716</v>
      </c>
      <c r="AB41" s="10">
        <v>113915</v>
      </c>
      <c r="AC41" s="10">
        <v>21574</v>
      </c>
      <c r="AD41" s="11">
        <v>461205</v>
      </c>
      <c r="AE41" s="10"/>
      <c r="AF41" s="10"/>
      <c r="AG41" s="10"/>
      <c r="AH41" s="10"/>
      <c r="AI41" s="11"/>
      <c r="AJ41" s="10">
        <v>369791</v>
      </c>
      <c r="AK41" s="10"/>
      <c r="AL41" s="10"/>
      <c r="AM41" s="10">
        <v>37360</v>
      </c>
      <c r="AN41" s="10"/>
      <c r="AO41" s="10"/>
      <c r="AP41" s="10"/>
      <c r="AQ41" s="10"/>
      <c r="AR41" s="10"/>
      <c r="AS41" s="11">
        <v>407151</v>
      </c>
      <c r="AT41" s="10"/>
      <c r="AU41" s="10"/>
      <c r="AV41" s="10"/>
      <c r="AW41" s="10"/>
      <c r="AX41" s="10"/>
      <c r="AY41" s="10"/>
      <c r="AZ41" s="11"/>
      <c r="BA41" s="10"/>
      <c r="BB41" s="10"/>
      <c r="BC41" s="10"/>
      <c r="BD41" s="10"/>
      <c r="BE41" s="10"/>
      <c r="BF41" s="10"/>
      <c r="BG41" s="10"/>
      <c r="BH41" s="11"/>
      <c r="BI41" s="11">
        <v>2372086</v>
      </c>
      <c r="BJ41" s="10">
        <v>-3</v>
      </c>
      <c r="BK41" s="11">
        <v>-3</v>
      </c>
      <c r="BL41" s="11"/>
    </row>
    <row r="42" spans="1:64" x14ac:dyDescent="0.25">
      <c r="A42" s="10" t="s">
        <v>138</v>
      </c>
      <c r="B42" s="11" t="s">
        <v>139</v>
      </c>
      <c r="C42" s="11"/>
      <c r="D42" s="10">
        <v>201208.45</v>
      </c>
      <c r="E42" s="41"/>
      <c r="F42" s="42"/>
      <c r="G42" s="10"/>
      <c r="H42" s="11">
        <v>201208.45</v>
      </c>
      <c r="I42" s="10"/>
      <c r="J42" s="10">
        <v>2378284.91</v>
      </c>
      <c r="K42" s="10"/>
      <c r="L42" s="11">
        <v>2378284.91</v>
      </c>
      <c r="M42" s="10"/>
      <c r="N42" s="10"/>
      <c r="O42" s="11"/>
      <c r="P42" s="11">
        <v>2579493.36</v>
      </c>
      <c r="Q42" s="10"/>
      <c r="R42" s="10"/>
      <c r="S42" s="10">
        <v>1659033.92</v>
      </c>
      <c r="T42" s="10"/>
      <c r="U42" s="10"/>
      <c r="V42" s="10"/>
      <c r="W42" s="10"/>
      <c r="X42" s="10"/>
      <c r="Y42" s="10"/>
      <c r="Z42" s="11">
        <v>1659033.92</v>
      </c>
      <c r="AA42" s="10">
        <v>356083.47</v>
      </c>
      <c r="AB42" s="10">
        <v>122724.08</v>
      </c>
      <c r="AC42" s="10">
        <v>111477.14</v>
      </c>
      <c r="AD42" s="11">
        <v>590284.68999999994</v>
      </c>
      <c r="AE42" s="10"/>
      <c r="AF42" s="10"/>
      <c r="AG42" s="10">
        <v>130051.71</v>
      </c>
      <c r="AH42" s="10"/>
      <c r="AI42" s="11">
        <v>130051.71</v>
      </c>
      <c r="AJ42" s="10">
        <v>220140.38</v>
      </c>
      <c r="AK42" s="10"/>
      <c r="AL42" s="10"/>
      <c r="AM42" s="10"/>
      <c r="AN42" s="10"/>
      <c r="AO42" s="10">
        <v>18720.2</v>
      </c>
      <c r="AP42" s="10"/>
      <c r="AQ42" s="10"/>
      <c r="AR42" s="10"/>
      <c r="AS42" s="11">
        <v>238860.58</v>
      </c>
      <c r="AT42" s="10"/>
      <c r="AU42" s="10"/>
      <c r="AV42" s="10"/>
      <c r="AW42" s="10"/>
      <c r="AX42" s="10"/>
      <c r="AY42" s="10"/>
      <c r="AZ42" s="11"/>
      <c r="BA42" s="10"/>
      <c r="BB42" s="10"/>
      <c r="BC42" s="10"/>
      <c r="BD42" s="10"/>
      <c r="BE42" s="10"/>
      <c r="BF42" s="10"/>
      <c r="BG42" s="10"/>
      <c r="BH42" s="11"/>
      <c r="BI42" s="11">
        <v>2618230.9</v>
      </c>
      <c r="BJ42" s="10">
        <v>-38737.54</v>
      </c>
      <c r="BK42" s="11">
        <v>-38737.54</v>
      </c>
      <c r="BL42" s="11"/>
    </row>
    <row r="43" spans="1:64" x14ac:dyDescent="0.25">
      <c r="A43" s="10" t="s">
        <v>140</v>
      </c>
      <c r="B43" s="11" t="s">
        <v>141</v>
      </c>
      <c r="C43" s="11">
        <v>70020.58</v>
      </c>
      <c r="D43" s="10">
        <v>3479.47</v>
      </c>
      <c r="E43" s="41"/>
      <c r="F43" s="42"/>
      <c r="G43" s="10"/>
      <c r="H43" s="11">
        <v>3479.47</v>
      </c>
      <c r="I43" s="10"/>
      <c r="J43" s="10">
        <v>675011.07</v>
      </c>
      <c r="K43" s="10"/>
      <c r="L43" s="11">
        <v>675011.07</v>
      </c>
      <c r="M43" s="10"/>
      <c r="N43" s="10"/>
      <c r="O43" s="11"/>
      <c r="P43" s="11">
        <v>748511.12</v>
      </c>
      <c r="Q43" s="10"/>
      <c r="R43" s="10"/>
      <c r="S43" s="10">
        <v>408985.1</v>
      </c>
      <c r="T43" s="10"/>
      <c r="U43" s="10"/>
      <c r="V43" s="10">
        <v>1227.25</v>
      </c>
      <c r="W43" s="10"/>
      <c r="X43" s="10"/>
      <c r="Y43" s="10"/>
      <c r="Z43" s="11">
        <v>410212.35</v>
      </c>
      <c r="AA43" s="10">
        <v>88537.99</v>
      </c>
      <c r="AB43" s="10">
        <v>30573.86</v>
      </c>
      <c r="AC43" s="10">
        <v>26919.88</v>
      </c>
      <c r="AD43" s="11">
        <v>146031.73000000001</v>
      </c>
      <c r="AE43" s="10">
        <v>2930.79</v>
      </c>
      <c r="AF43" s="10"/>
      <c r="AG43" s="10"/>
      <c r="AH43" s="10"/>
      <c r="AI43" s="11">
        <v>2930.79</v>
      </c>
      <c r="AJ43" s="10">
        <v>83831.25</v>
      </c>
      <c r="AK43" s="10"/>
      <c r="AL43" s="10"/>
      <c r="AM43" s="10"/>
      <c r="AN43" s="10"/>
      <c r="AO43" s="10">
        <v>13257.73</v>
      </c>
      <c r="AP43" s="10"/>
      <c r="AQ43" s="10"/>
      <c r="AR43" s="10"/>
      <c r="AS43" s="11">
        <v>97088.98</v>
      </c>
      <c r="AT43" s="10"/>
      <c r="AU43" s="10"/>
      <c r="AV43" s="10"/>
      <c r="AW43" s="10"/>
      <c r="AX43" s="10"/>
      <c r="AY43" s="10"/>
      <c r="AZ43" s="11"/>
      <c r="BA43" s="10"/>
      <c r="BB43" s="10"/>
      <c r="BC43" s="10"/>
      <c r="BD43" s="10"/>
      <c r="BE43" s="10"/>
      <c r="BF43" s="10"/>
      <c r="BG43" s="10"/>
      <c r="BH43" s="11"/>
      <c r="BI43" s="11">
        <v>656263.85</v>
      </c>
      <c r="BJ43" s="10">
        <v>0</v>
      </c>
      <c r="BK43" s="11">
        <v>0</v>
      </c>
      <c r="BL43" s="11"/>
    </row>
    <row r="44" spans="1:64" x14ac:dyDescent="0.25">
      <c r="A44" s="10" t="s">
        <v>142</v>
      </c>
      <c r="B44" s="11" t="s">
        <v>143</v>
      </c>
      <c r="C44" s="11">
        <v>5000</v>
      </c>
      <c r="D44" s="10">
        <v>21217.9</v>
      </c>
      <c r="E44" s="41"/>
      <c r="F44" s="42"/>
      <c r="G44" s="10"/>
      <c r="H44" s="11">
        <v>21217.9</v>
      </c>
      <c r="I44" s="10"/>
      <c r="J44" s="10">
        <v>976307.36</v>
      </c>
      <c r="K44" s="10"/>
      <c r="L44" s="11">
        <v>976307.36</v>
      </c>
      <c r="M44" s="10"/>
      <c r="N44" s="10"/>
      <c r="O44" s="11"/>
      <c r="P44" s="11">
        <v>1002525.26</v>
      </c>
      <c r="Q44" s="10"/>
      <c r="R44" s="10"/>
      <c r="S44" s="10">
        <v>597724.67000000004</v>
      </c>
      <c r="T44" s="10"/>
      <c r="U44" s="10"/>
      <c r="V44" s="10"/>
      <c r="W44" s="10"/>
      <c r="X44" s="10"/>
      <c r="Y44" s="10"/>
      <c r="Z44" s="11">
        <v>597724.67000000004</v>
      </c>
      <c r="AA44" s="10">
        <v>145657.38</v>
      </c>
      <c r="AB44" s="10">
        <v>24294.93</v>
      </c>
      <c r="AC44" s="10">
        <v>51351.65</v>
      </c>
      <c r="AD44" s="11">
        <v>221303.96</v>
      </c>
      <c r="AE44" s="10"/>
      <c r="AF44" s="10"/>
      <c r="AG44" s="10"/>
      <c r="AH44" s="10"/>
      <c r="AI44" s="11"/>
      <c r="AJ44" s="10">
        <v>122103.52</v>
      </c>
      <c r="AK44" s="10"/>
      <c r="AL44" s="10"/>
      <c r="AM44" s="10"/>
      <c r="AN44" s="10"/>
      <c r="AO44" s="10">
        <v>36068.78</v>
      </c>
      <c r="AP44" s="10"/>
      <c r="AQ44" s="10"/>
      <c r="AR44" s="10"/>
      <c r="AS44" s="11">
        <v>158172.29999999999</v>
      </c>
      <c r="AT44" s="10"/>
      <c r="AU44" s="10"/>
      <c r="AV44" s="10"/>
      <c r="AW44" s="10"/>
      <c r="AX44" s="10"/>
      <c r="AY44" s="10"/>
      <c r="AZ44" s="11"/>
      <c r="BA44" s="10"/>
      <c r="BB44" s="10"/>
      <c r="BC44" s="10"/>
      <c r="BD44" s="10"/>
      <c r="BE44" s="10"/>
      <c r="BF44" s="10"/>
      <c r="BG44" s="10"/>
      <c r="BH44" s="11"/>
      <c r="BI44" s="11">
        <v>977200.93</v>
      </c>
      <c r="BJ44" s="10">
        <v>0</v>
      </c>
      <c r="BK44" s="11">
        <v>0</v>
      </c>
      <c r="BL44" s="11"/>
    </row>
    <row r="45" spans="1:64" x14ac:dyDescent="0.25">
      <c r="A45" s="10" t="s">
        <v>144</v>
      </c>
      <c r="B45" s="11" t="s">
        <v>145</v>
      </c>
      <c r="C45" s="11"/>
      <c r="D45" s="10">
        <v>3643.46</v>
      </c>
      <c r="E45" s="41"/>
      <c r="F45" s="42"/>
      <c r="G45" s="10"/>
      <c r="H45" s="11">
        <v>3643.46</v>
      </c>
      <c r="I45" s="10"/>
      <c r="J45" s="10">
        <v>268545.96999999997</v>
      </c>
      <c r="K45" s="10">
        <v>145492.04999999999</v>
      </c>
      <c r="L45" s="11">
        <v>414038.02</v>
      </c>
      <c r="M45" s="10"/>
      <c r="N45" s="10"/>
      <c r="O45" s="11"/>
      <c r="P45" s="11">
        <v>417681.48</v>
      </c>
      <c r="Q45" s="10"/>
      <c r="R45" s="10"/>
      <c r="S45" s="10">
        <v>386844.67</v>
      </c>
      <c r="T45" s="10"/>
      <c r="U45" s="10"/>
      <c r="V45" s="10">
        <v>1958.53</v>
      </c>
      <c r="W45" s="10"/>
      <c r="X45" s="10"/>
      <c r="Y45" s="10">
        <v>10336.469999999999</v>
      </c>
      <c r="Z45" s="11">
        <v>399139.67</v>
      </c>
      <c r="AA45" s="10">
        <v>79178.27</v>
      </c>
      <c r="AB45" s="10">
        <v>29531.77</v>
      </c>
      <c r="AC45" s="10">
        <v>12462.37</v>
      </c>
      <c r="AD45" s="11">
        <v>121172.41</v>
      </c>
      <c r="AE45" s="10">
        <v>1060.71</v>
      </c>
      <c r="AF45" s="10"/>
      <c r="AG45" s="10"/>
      <c r="AH45" s="10"/>
      <c r="AI45" s="11">
        <v>1060.71</v>
      </c>
      <c r="AJ45" s="10">
        <v>50000</v>
      </c>
      <c r="AK45" s="10"/>
      <c r="AL45" s="10"/>
      <c r="AM45" s="10">
        <v>1629.6</v>
      </c>
      <c r="AN45" s="10"/>
      <c r="AO45" s="10">
        <v>6837.81</v>
      </c>
      <c r="AP45" s="10"/>
      <c r="AQ45" s="10"/>
      <c r="AR45" s="10"/>
      <c r="AS45" s="11">
        <v>58467.41</v>
      </c>
      <c r="AT45" s="10"/>
      <c r="AU45" s="10"/>
      <c r="AV45" s="10"/>
      <c r="AW45" s="10"/>
      <c r="AX45" s="10"/>
      <c r="AY45" s="10"/>
      <c r="AZ45" s="11"/>
      <c r="BA45" s="10"/>
      <c r="BB45" s="10"/>
      <c r="BC45" s="10"/>
      <c r="BD45" s="10"/>
      <c r="BE45" s="10"/>
      <c r="BF45" s="10"/>
      <c r="BG45" s="10">
        <v>65079.58</v>
      </c>
      <c r="BH45" s="11">
        <v>65079.58</v>
      </c>
      <c r="BI45" s="11">
        <v>644919.78</v>
      </c>
      <c r="BJ45" s="10">
        <v>-227238.29</v>
      </c>
      <c r="BK45" s="11">
        <v>-227238.29</v>
      </c>
      <c r="BL45" s="11"/>
    </row>
    <row r="46" spans="1:64" x14ac:dyDescent="0.25">
      <c r="A46" s="10" t="s">
        <v>146</v>
      </c>
      <c r="B46" s="11" t="s">
        <v>147</v>
      </c>
      <c r="C46" s="11"/>
      <c r="D46" s="10"/>
      <c r="E46" s="41"/>
      <c r="F46" s="42"/>
      <c r="G46" s="10"/>
      <c r="H46" s="11"/>
      <c r="I46" s="10">
        <v>40057</v>
      </c>
      <c r="J46" s="10">
        <v>140798</v>
      </c>
      <c r="K46" s="10">
        <v>49956</v>
      </c>
      <c r="L46" s="11">
        <v>230811</v>
      </c>
      <c r="M46" s="10"/>
      <c r="N46" s="10"/>
      <c r="O46" s="11"/>
      <c r="P46" s="11">
        <v>230811</v>
      </c>
      <c r="Q46" s="10"/>
      <c r="R46" s="10"/>
      <c r="S46" s="10">
        <v>95326</v>
      </c>
      <c r="T46" s="10"/>
      <c r="U46" s="10"/>
      <c r="V46" s="10"/>
      <c r="W46" s="10"/>
      <c r="X46" s="10"/>
      <c r="Y46" s="10">
        <v>2818</v>
      </c>
      <c r="Z46" s="11">
        <v>98144</v>
      </c>
      <c r="AA46" s="10">
        <v>21289</v>
      </c>
      <c r="AB46" s="10">
        <v>7442</v>
      </c>
      <c r="AC46" s="10">
        <v>512</v>
      </c>
      <c r="AD46" s="11">
        <v>29243</v>
      </c>
      <c r="AE46" s="10"/>
      <c r="AF46" s="10"/>
      <c r="AG46" s="10">
        <v>35236</v>
      </c>
      <c r="AH46" s="10"/>
      <c r="AI46" s="11">
        <v>35236</v>
      </c>
      <c r="AJ46" s="10">
        <v>61988</v>
      </c>
      <c r="AK46" s="10"/>
      <c r="AL46" s="10"/>
      <c r="AM46" s="10"/>
      <c r="AN46" s="10"/>
      <c r="AO46" s="10">
        <v>6199</v>
      </c>
      <c r="AP46" s="10"/>
      <c r="AQ46" s="10"/>
      <c r="AR46" s="10"/>
      <c r="AS46" s="11">
        <v>68187</v>
      </c>
      <c r="AT46" s="10"/>
      <c r="AU46" s="10"/>
      <c r="AV46" s="10"/>
      <c r="AW46" s="10"/>
      <c r="AX46" s="10"/>
      <c r="AY46" s="10"/>
      <c r="AZ46" s="11"/>
      <c r="BA46" s="10"/>
      <c r="BB46" s="10"/>
      <c r="BC46" s="10"/>
      <c r="BD46" s="10"/>
      <c r="BE46" s="10"/>
      <c r="BF46" s="10"/>
      <c r="BG46" s="10"/>
      <c r="BH46" s="11"/>
      <c r="BI46" s="11">
        <v>230810</v>
      </c>
      <c r="BJ46" s="10">
        <v>0</v>
      </c>
      <c r="BK46" s="11">
        <v>0</v>
      </c>
      <c r="BL46" s="11"/>
    </row>
    <row r="47" spans="1:64" x14ac:dyDescent="0.25">
      <c r="A47" s="10" t="s">
        <v>148</v>
      </c>
      <c r="B47" s="11" t="s">
        <v>149</v>
      </c>
      <c r="C47" s="11"/>
      <c r="D47" s="10"/>
      <c r="E47" s="41"/>
      <c r="F47" s="42"/>
      <c r="G47" s="10"/>
      <c r="H47" s="11"/>
      <c r="I47" s="10">
        <v>179068.43</v>
      </c>
      <c r="J47" s="10">
        <v>2270629.79</v>
      </c>
      <c r="K47" s="10"/>
      <c r="L47" s="11">
        <v>2449698.2200000002</v>
      </c>
      <c r="M47" s="10"/>
      <c r="N47" s="10"/>
      <c r="O47" s="11"/>
      <c r="P47" s="11">
        <v>2449698.2200000002</v>
      </c>
      <c r="Q47" s="10"/>
      <c r="R47" s="10"/>
      <c r="S47" s="10">
        <v>1791379.57</v>
      </c>
      <c r="T47" s="10">
        <v>72362.05</v>
      </c>
      <c r="U47" s="10">
        <v>7322.92</v>
      </c>
      <c r="V47" s="10">
        <v>54245.74</v>
      </c>
      <c r="W47" s="10"/>
      <c r="X47" s="10"/>
      <c r="Y47" s="10"/>
      <c r="Z47" s="11">
        <v>1925310.28</v>
      </c>
      <c r="AA47" s="10">
        <v>410172.84</v>
      </c>
      <c r="AB47" s="10">
        <v>141223.4</v>
      </c>
      <c r="AC47" s="10">
        <v>149064.54</v>
      </c>
      <c r="AD47" s="11">
        <v>700460.78</v>
      </c>
      <c r="AE47" s="10">
        <v>129561.96</v>
      </c>
      <c r="AF47" s="10"/>
      <c r="AG47" s="10"/>
      <c r="AH47" s="10"/>
      <c r="AI47" s="11">
        <v>129561.96</v>
      </c>
      <c r="AJ47" s="10">
        <v>372008.56</v>
      </c>
      <c r="AK47" s="10"/>
      <c r="AL47" s="10"/>
      <c r="AM47" s="10"/>
      <c r="AN47" s="10"/>
      <c r="AO47" s="10">
        <v>43501.33</v>
      </c>
      <c r="AP47" s="10"/>
      <c r="AQ47" s="10"/>
      <c r="AR47" s="10">
        <v>55377.34</v>
      </c>
      <c r="AS47" s="11">
        <v>470887.23</v>
      </c>
      <c r="AT47" s="10"/>
      <c r="AU47" s="10"/>
      <c r="AV47" s="10"/>
      <c r="AW47" s="10"/>
      <c r="AX47" s="10"/>
      <c r="AY47" s="10"/>
      <c r="AZ47" s="11"/>
      <c r="BA47" s="10"/>
      <c r="BB47" s="10"/>
      <c r="BC47" s="10"/>
      <c r="BD47" s="10"/>
      <c r="BE47" s="10"/>
      <c r="BF47" s="10"/>
      <c r="BG47" s="10"/>
      <c r="BH47" s="11"/>
      <c r="BI47" s="11">
        <v>3226220.25</v>
      </c>
      <c r="BJ47" s="10">
        <v>-776522.03</v>
      </c>
      <c r="BK47" s="11">
        <v>-776522.03</v>
      </c>
      <c r="BL47" s="11"/>
    </row>
    <row r="48" spans="1:64" s="22" customFormat="1" x14ac:dyDescent="0.25">
      <c r="A48" s="18"/>
      <c r="B48" s="19" t="s">
        <v>388</v>
      </c>
      <c r="C48" s="21">
        <f>SUM(C7:C47)</f>
        <v>611685.66999999993</v>
      </c>
      <c r="D48" s="21">
        <f t="shared" ref="D48:BL48" si="0">SUM(D7:D47)</f>
        <v>689043.9</v>
      </c>
      <c r="E48" s="64">
        <f t="shared" si="0"/>
        <v>0</v>
      </c>
      <c r="F48" s="65"/>
      <c r="G48" s="21">
        <f t="shared" si="0"/>
        <v>2241618.9099999997</v>
      </c>
      <c r="H48" s="21">
        <f t="shared" si="0"/>
        <v>2930662.8100000005</v>
      </c>
      <c r="I48" s="21">
        <f t="shared" si="0"/>
        <v>1354550.93</v>
      </c>
      <c r="J48" s="21">
        <f t="shared" si="0"/>
        <v>31070889.689999994</v>
      </c>
      <c r="K48" s="21">
        <f t="shared" si="0"/>
        <v>4664280.46</v>
      </c>
      <c r="L48" s="21">
        <f t="shared" si="0"/>
        <v>37089721.080000006</v>
      </c>
      <c r="M48" s="21">
        <f t="shared" si="0"/>
        <v>0</v>
      </c>
      <c r="N48" s="21">
        <f t="shared" si="0"/>
        <v>0</v>
      </c>
      <c r="O48" s="21">
        <f t="shared" si="0"/>
        <v>0</v>
      </c>
      <c r="P48" s="21">
        <f t="shared" si="0"/>
        <v>40632069.559999995</v>
      </c>
      <c r="Q48" s="21">
        <f t="shared" si="0"/>
        <v>4100</v>
      </c>
      <c r="R48" s="21">
        <f t="shared" si="0"/>
        <v>0</v>
      </c>
      <c r="S48" s="21">
        <f t="shared" si="0"/>
        <v>24012512.170000009</v>
      </c>
      <c r="T48" s="21">
        <f t="shared" si="0"/>
        <v>144404.60999999999</v>
      </c>
      <c r="U48" s="21">
        <f t="shared" si="0"/>
        <v>7322.92</v>
      </c>
      <c r="V48" s="21">
        <f t="shared" si="0"/>
        <v>249630.93999999997</v>
      </c>
      <c r="W48" s="21">
        <f t="shared" si="0"/>
        <v>0</v>
      </c>
      <c r="X48" s="21">
        <f t="shared" si="0"/>
        <v>0</v>
      </c>
      <c r="Y48" s="21">
        <f t="shared" si="0"/>
        <v>23199.47</v>
      </c>
      <c r="Z48" s="21">
        <f t="shared" si="0"/>
        <v>24441170.110000007</v>
      </c>
      <c r="AA48" s="21">
        <f t="shared" si="0"/>
        <v>5329915.8899999987</v>
      </c>
      <c r="AB48" s="21">
        <f t="shared" si="0"/>
        <v>1802295.2599999998</v>
      </c>
      <c r="AC48" s="21">
        <f t="shared" si="0"/>
        <v>1637925.3699999999</v>
      </c>
      <c r="AD48" s="21">
        <f t="shared" si="0"/>
        <v>8770136.5200000014</v>
      </c>
      <c r="AE48" s="21">
        <f t="shared" si="0"/>
        <v>287035.05</v>
      </c>
      <c r="AF48" s="21">
        <f t="shared" si="0"/>
        <v>0</v>
      </c>
      <c r="AG48" s="21">
        <f t="shared" si="0"/>
        <v>549188.54</v>
      </c>
      <c r="AH48" s="21">
        <f t="shared" si="0"/>
        <v>31381.1</v>
      </c>
      <c r="AI48" s="21">
        <f t="shared" si="0"/>
        <v>867604.69</v>
      </c>
      <c r="AJ48" s="21">
        <f t="shared" si="0"/>
        <v>6250530.8600000013</v>
      </c>
      <c r="AK48" s="21">
        <f t="shared" si="0"/>
        <v>10739.68</v>
      </c>
      <c r="AL48" s="21">
        <f t="shared" si="0"/>
        <v>0</v>
      </c>
      <c r="AM48" s="21">
        <f t="shared" si="0"/>
        <v>39009.589999999997</v>
      </c>
      <c r="AN48" s="21">
        <f t="shared" si="0"/>
        <v>11928.95</v>
      </c>
      <c r="AO48" s="21">
        <f t="shared" si="0"/>
        <v>571164.16000000003</v>
      </c>
      <c r="AP48" s="21">
        <f t="shared" si="0"/>
        <v>705.77</v>
      </c>
      <c r="AQ48" s="21">
        <f t="shared" si="0"/>
        <v>2374</v>
      </c>
      <c r="AR48" s="21">
        <f t="shared" si="0"/>
        <v>55409.34</v>
      </c>
      <c r="AS48" s="21">
        <f t="shared" si="0"/>
        <v>6941862.3500000015</v>
      </c>
      <c r="AT48" s="21">
        <f t="shared" si="0"/>
        <v>0</v>
      </c>
      <c r="AU48" s="21">
        <f t="shared" si="0"/>
        <v>0</v>
      </c>
      <c r="AV48" s="21">
        <f t="shared" si="0"/>
        <v>70169.94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70169.94</v>
      </c>
      <c r="BA48" s="21">
        <f t="shared" si="0"/>
        <v>141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51324.82</v>
      </c>
      <c r="BF48" s="21">
        <f t="shared" si="0"/>
        <v>16388.18</v>
      </c>
      <c r="BG48" s="21">
        <f t="shared" si="0"/>
        <v>84323.260000000009</v>
      </c>
      <c r="BH48" s="21">
        <f t="shared" si="0"/>
        <v>152177.26</v>
      </c>
      <c r="BI48" s="21">
        <f t="shared" si="0"/>
        <v>41243120.869999997</v>
      </c>
      <c r="BJ48" s="21">
        <f t="shared" si="0"/>
        <v>-1037388.6000000001</v>
      </c>
      <c r="BK48" s="21">
        <f t="shared" si="0"/>
        <v>-1037388.6000000001</v>
      </c>
      <c r="BL48" s="21">
        <f t="shared" si="0"/>
        <v>0</v>
      </c>
    </row>
    <row r="49" spans="1:64" x14ac:dyDescent="0.25">
      <c r="A49" s="10" t="s">
        <v>150</v>
      </c>
      <c r="B49" s="11" t="s">
        <v>151</v>
      </c>
      <c r="C49" s="11"/>
      <c r="D49" s="10"/>
      <c r="E49" s="41"/>
      <c r="F49" s="42"/>
      <c r="G49" s="10"/>
      <c r="H49" s="11"/>
      <c r="I49" s="10"/>
      <c r="J49" s="10">
        <v>45487</v>
      </c>
      <c r="K49" s="10"/>
      <c r="L49" s="11">
        <v>45487</v>
      </c>
      <c r="M49" s="10"/>
      <c r="N49" s="10"/>
      <c r="O49" s="11"/>
      <c r="P49" s="11">
        <v>45487</v>
      </c>
      <c r="Q49" s="10"/>
      <c r="R49" s="10"/>
      <c r="S49" s="10">
        <v>29286</v>
      </c>
      <c r="T49" s="10"/>
      <c r="U49" s="10"/>
      <c r="V49" s="10"/>
      <c r="W49" s="10"/>
      <c r="X49" s="10"/>
      <c r="Y49" s="10"/>
      <c r="Z49" s="11">
        <v>29286</v>
      </c>
      <c r="AA49" s="10">
        <v>7809</v>
      </c>
      <c r="AB49" s="10">
        <v>2463</v>
      </c>
      <c r="AC49" s="10"/>
      <c r="AD49" s="11">
        <v>10272</v>
      </c>
      <c r="AE49" s="10"/>
      <c r="AF49" s="10"/>
      <c r="AG49" s="10"/>
      <c r="AH49" s="10"/>
      <c r="AI49" s="11"/>
      <c r="AJ49" s="10">
        <v>5741</v>
      </c>
      <c r="AK49" s="10"/>
      <c r="AL49" s="10"/>
      <c r="AM49" s="10"/>
      <c r="AN49" s="10">
        <v>188</v>
      </c>
      <c r="AO49" s="10"/>
      <c r="AP49" s="10"/>
      <c r="AQ49" s="10"/>
      <c r="AR49" s="10"/>
      <c r="AS49" s="11">
        <v>5929</v>
      </c>
      <c r="AT49" s="10"/>
      <c r="AU49" s="10"/>
      <c r="AV49" s="10"/>
      <c r="AW49" s="10"/>
      <c r="AX49" s="10"/>
      <c r="AY49" s="10"/>
      <c r="AZ49" s="11"/>
      <c r="BA49" s="10"/>
      <c r="BB49" s="10"/>
      <c r="BC49" s="10"/>
      <c r="BD49" s="10"/>
      <c r="BE49" s="10"/>
      <c r="BF49" s="10"/>
      <c r="BG49" s="10"/>
      <c r="BH49" s="11"/>
      <c r="BI49" s="11">
        <v>45487</v>
      </c>
      <c r="BJ49" s="10">
        <v>0</v>
      </c>
      <c r="BK49" s="11">
        <v>0</v>
      </c>
      <c r="BL49" s="11"/>
    </row>
    <row r="50" spans="1:64" x14ac:dyDescent="0.25">
      <c r="A50" s="10" t="s">
        <v>152</v>
      </c>
      <c r="B50" s="11" t="s">
        <v>153</v>
      </c>
      <c r="C50" s="11"/>
      <c r="D50" s="10"/>
      <c r="E50" s="41"/>
      <c r="F50" s="42"/>
      <c r="G50" s="10"/>
      <c r="H50" s="11"/>
      <c r="I50" s="10"/>
      <c r="J50" s="10">
        <v>4952</v>
      </c>
      <c r="K50" s="10"/>
      <c r="L50" s="11">
        <v>4952</v>
      </c>
      <c r="M50" s="10"/>
      <c r="N50" s="10"/>
      <c r="O50" s="11"/>
      <c r="P50" s="11">
        <v>4952</v>
      </c>
      <c r="Q50" s="10"/>
      <c r="R50" s="10"/>
      <c r="S50" s="10"/>
      <c r="T50" s="10"/>
      <c r="U50" s="10"/>
      <c r="V50" s="10"/>
      <c r="W50" s="10"/>
      <c r="X50" s="10"/>
      <c r="Y50" s="10"/>
      <c r="Z50" s="11"/>
      <c r="AA50" s="10"/>
      <c r="AB50" s="10"/>
      <c r="AC50" s="10"/>
      <c r="AD50" s="11"/>
      <c r="AE50" s="10"/>
      <c r="AF50" s="10"/>
      <c r="AG50" s="10">
        <v>440</v>
      </c>
      <c r="AH50" s="10"/>
      <c r="AI50" s="11">
        <v>440</v>
      </c>
      <c r="AJ50" s="10">
        <v>4048</v>
      </c>
      <c r="AK50" s="10"/>
      <c r="AL50" s="10"/>
      <c r="AM50" s="10"/>
      <c r="AN50" s="10"/>
      <c r="AO50" s="10"/>
      <c r="AP50" s="10"/>
      <c r="AQ50" s="10">
        <v>464</v>
      </c>
      <c r="AR50" s="10"/>
      <c r="AS50" s="11">
        <v>4512</v>
      </c>
      <c r="AT50" s="10"/>
      <c r="AU50" s="10"/>
      <c r="AV50" s="10"/>
      <c r="AW50" s="10"/>
      <c r="AX50" s="10"/>
      <c r="AY50" s="10"/>
      <c r="AZ50" s="11"/>
      <c r="BA50" s="10"/>
      <c r="BB50" s="10"/>
      <c r="BC50" s="10"/>
      <c r="BD50" s="10"/>
      <c r="BE50" s="10"/>
      <c r="BF50" s="10"/>
      <c r="BG50" s="10"/>
      <c r="BH50" s="11"/>
      <c r="BI50" s="11">
        <v>4952</v>
      </c>
      <c r="BJ50" s="10">
        <v>0</v>
      </c>
      <c r="BK50" s="11">
        <v>0</v>
      </c>
      <c r="BL50" s="11"/>
    </row>
    <row r="51" spans="1:64" x14ac:dyDescent="0.25">
      <c r="A51" s="10" t="s">
        <v>154</v>
      </c>
      <c r="B51" s="11" t="s">
        <v>155</v>
      </c>
      <c r="C51" s="11"/>
      <c r="D51" s="10"/>
      <c r="E51" s="41"/>
      <c r="F51" s="42"/>
      <c r="G51" s="10"/>
      <c r="H51" s="11"/>
      <c r="I51" s="10"/>
      <c r="J51" s="10">
        <v>32133</v>
      </c>
      <c r="K51" s="10"/>
      <c r="L51" s="11">
        <v>32133</v>
      </c>
      <c r="M51" s="10"/>
      <c r="N51" s="10"/>
      <c r="O51" s="11"/>
      <c r="P51" s="11">
        <v>32133</v>
      </c>
      <c r="Q51" s="10"/>
      <c r="R51" s="10"/>
      <c r="S51" s="10">
        <v>23566</v>
      </c>
      <c r="T51" s="10"/>
      <c r="U51" s="10"/>
      <c r="V51" s="10"/>
      <c r="W51" s="10"/>
      <c r="X51" s="10"/>
      <c r="Y51" s="10"/>
      <c r="Z51" s="11">
        <v>23566</v>
      </c>
      <c r="AA51" s="10"/>
      <c r="AB51" s="10"/>
      <c r="AC51" s="10"/>
      <c r="AD51" s="11"/>
      <c r="AE51" s="10"/>
      <c r="AF51" s="10"/>
      <c r="AG51" s="10"/>
      <c r="AH51" s="10"/>
      <c r="AI51" s="11"/>
      <c r="AJ51" s="10">
        <v>7737</v>
      </c>
      <c r="AK51" s="10"/>
      <c r="AL51" s="10"/>
      <c r="AM51" s="10"/>
      <c r="AN51" s="10"/>
      <c r="AO51" s="10">
        <v>830</v>
      </c>
      <c r="AP51" s="10"/>
      <c r="AQ51" s="10"/>
      <c r="AR51" s="10"/>
      <c r="AS51" s="11">
        <v>8567</v>
      </c>
      <c r="AT51" s="10"/>
      <c r="AU51" s="10"/>
      <c r="AV51" s="10"/>
      <c r="AW51" s="10"/>
      <c r="AX51" s="10"/>
      <c r="AY51" s="10"/>
      <c r="AZ51" s="11"/>
      <c r="BA51" s="10"/>
      <c r="BB51" s="10"/>
      <c r="BC51" s="10"/>
      <c r="BD51" s="10"/>
      <c r="BE51" s="10"/>
      <c r="BF51" s="10"/>
      <c r="BG51" s="10"/>
      <c r="BH51" s="11"/>
      <c r="BI51" s="11">
        <v>32133</v>
      </c>
      <c r="BJ51" s="10">
        <v>0</v>
      </c>
      <c r="BK51" s="11">
        <v>0</v>
      </c>
      <c r="BL51" s="11"/>
    </row>
    <row r="52" spans="1:64" x14ac:dyDescent="0.25">
      <c r="A52" s="10" t="s">
        <v>156</v>
      </c>
      <c r="B52" s="11" t="s">
        <v>157</v>
      </c>
      <c r="C52" s="11">
        <v>1039.3900000000001</v>
      </c>
      <c r="D52" s="10"/>
      <c r="E52" s="41"/>
      <c r="F52" s="42"/>
      <c r="G52" s="10"/>
      <c r="H52" s="11"/>
      <c r="I52" s="10"/>
      <c r="J52" s="10">
        <v>75203.06</v>
      </c>
      <c r="K52" s="10"/>
      <c r="L52" s="11">
        <v>75203.06</v>
      </c>
      <c r="M52" s="10"/>
      <c r="N52" s="10"/>
      <c r="O52" s="11"/>
      <c r="P52" s="11">
        <v>76242.45</v>
      </c>
      <c r="Q52" s="10"/>
      <c r="R52" s="10"/>
      <c r="S52" s="10">
        <v>40875.519999999997</v>
      </c>
      <c r="T52" s="10"/>
      <c r="U52" s="10"/>
      <c r="V52" s="10"/>
      <c r="W52" s="10"/>
      <c r="X52" s="10"/>
      <c r="Y52" s="10"/>
      <c r="Z52" s="11">
        <v>40875.519999999997</v>
      </c>
      <c r="AA52" s="10"/>
      <c r="AB52" s="10">
        <v>3088.72</v>
      </c>
      <c r="AC52" s="10">
        <v>3413.25</v>
      </c>
      <c r="AD52" s="11">
        <v>6501.97</v>
      </c>
      <c r="AE52" s="10">
        <v>3146.75</v>
      </c>
      <c r="AF52" s="10"/>
      <c r="AG52" s="10"/>
      <c r="AH52" s="10"/>
      <c r="AI52" s="11">
        <v>3146.75</v>
      </c>
      <c r="AJ52" s="10">
        <v>2903.98</v>
      </c>
      <c r="AK52" s="10"/>
      <c r="AL52" s="10"/>
      <c r="AM52" s="10"/>
      <c r="AN52" s="10"/>
      <c r="AO52" s="10">
        <v>1524.17</v>
      </c>
      <c r="AP52" s="10"/>
      <c r="AQ52" s="10"/>
      <c r="AR52" s="10"/>
      <c r="AS52" s="11">
        <v>4428.1499999999996</v>
      </c>
      <c r="AT52" s="10"/>
      <c r="AU52" s="10"/>
      <c r="AV52" s="10"/>
      <c r="AW52" s="10"/>
      <c r="AX52" s="10"/>
      <c r="AY52" s="10"/>
      <c r="AZ52" s="11"/>
      <c r="BA52" s="10"/>
      <c r="BB52" s="10"/>
      <c r="BC52" s="10"/>
      <c r="BD52" s="10"/>
      <c r="BE52" s="10"/>
      <c r="BF52" s="10"/>
      <c r="BG52" s="10"/>
      <c r="BH52" s="11"/>
      <c r="BI52" s="11">
        <v>54952.39</v>
      </c>
      <c r="BJ52" s="10">
        <v>0</v>
      </c>
      <c r="BK52" s="11">
        <v>0</v>
      </c>
      <c r="BL52" s="11"/>
    </row>
    <row r="53" spans="1:64" x14ac:dyDescent="0.25">
      <c r="A53" s="10" t="s">
        <v>158</v>
      </c>
      <c r="B53" s="11" t="s">
        <v>159</v>
      </c>
      <c r="C53" s="11"/>
      <c r="D53" s="10"/>
      <c r="E53" s="41"/>
      <c r="F53" s="42"/>
      <c r="G53" s="10"/>
      <c r="H53" s="11"/>
      <c r="I53" s="10"/>
      <c r="J53" s="10">
        <v>30060.57</v>
      </c>
      <c r="K53" s="10"/>
      <c r="L53" s="11">
        <v>30060.57</v>
      </c>
      <c r="M53" s="10"/>
      <c r="N53" s="10"/>
      <c r="O53" s="11"/>
      <c r="P53" s="11">
        <v>30060.57</v>
      </c>
      <c r="Q53" s="10"/>
      <c r="R53" s="10"/>
      <c r="S53" s="10">
        <v>8569.32</v>
      </c>
      <c r="T53" s="10"/>
      <c r="U53" s="10"/>
      <c r="V53" s="10"/>
      <c r="W53" s="10"/>
      <c r="X53" s="10"/>
      <c r="Y53" s="10"/>
      <c r="Z53" s="11">
        <v>8569.32</v>
      </c>
      <c r="AA53" s="10"/>
      <c r="AB53" s="10"/>
      <c r="AC53" s="10"/>
      <c r="AD53" s="11"/>
      <c r="AE53" s="10">
        <v>8385</v>
      </c>
      <c r="AF53" s="10"/>
      <c r="AG53" s="10"/>
      <c r="AH53" s="10"/>
      <c r="AI53" s="11">
        <v>8385</v>
      </c>
      <c r="AJ53" s="10">
        <v>7942.1</v>
      </c>
      <c r="AK53" s="10"/>
      <c r="AL53" s="10"/>
      <c r="AM53" s="10"/>
      <c r="AN53" s="10"/>
      <c r="AO53" s="10">
        <v>1049.1500000000001</v>
      </c>
      <c r="AP53" s="10"/>
      <c r="AQ53" s="10"/>
      <c r="AR53" s="10"/>
      <c r="AS53" s="11">
        <v>8991.25</v>
      </c>
      <c r="AT53" s="10"/>
      <c r="AU53" s="10"/>
      <c r="AV53" s="10"/>
      <c r="AW53" s="10"/>
      <c r="AX53" s="10"/>
      <c r="AY53" s="10"/>
      <c r="AZ53" s="11"/>
      <c r="BA53" s="10"/>
      <c r="BB53" s="10"/>
      <c r="BC53" s="10"/>
      <c r="BD53" s="10"/>
      <c r="BE53" s="10"/>
      <c r="BF53" s="10"/>
      <c r="BG53" s="10"/>
      <c r="BH53" s="11"/>
      <c r="BI53" s="11">
        <v>25945.57</v>
      </c>
      <c r="BJ53" s="10">
        <v>0</v>
      </c>
      <c r="BK53" s="11">
        <v>0</v>
      </c>
      <c r="BL53" s="11"/>
    </row>
    <row r="54" spans="1:64" x14ac:dyDescent="0.25">
      <c r="A54" s="10" t="s">
        <v>160</v>
      </c>
      <c r="B54" s="11" t="s">
        <v>161</v>
      </c>
      <c r="C54" s="11"/>
      <c r="D54" s="10"/>
      <c r="E54" s="41"/>
      <c r="F54" s="42"/>
      <c r="G54" s="10">
        <v>144</v>
      </c>
      <c r="H54" s="11">
        <v>144</v>
      </c>
      <c r="I54" s="10"/>
      <c r="J54" s="10">
        <v>20343.43</v>
      </c>
      <c r="K54" s="10"/>
      <c r="L54" s="11">
        <v>20343.43</v>
      </c>
      <c r="M54" s="10"/>
      <c r="N54" s="10"/>
      <c r="O54" s="11"/>
      <c r="P54" s="11">
        <v>20487.43</v>
      </c>
      <c r="Q54" s="10"/>
      <c r="R54" s="10"/>
      <c r="S54" s="10">
        <v>13650.73</v>
      </c>
      <c r="T54" s="10"/>
      <c r="U54" s="10"/>
      <c r="V54" s="10">
        <v>96327.84</v>
      </c>
      <c r="W54" s="10"/>
      <c r="X54" s="10"/>
      <c r="Y54" s="10"/>
      <c r="Z54" s="11">
        <v>109978.57</v>
      </c>
      <c r="AA54" s="10"/>
      <c r="AB54" s="10">
        <v>1099.58</v>
      </c>
      <c r="AC54" s="10">
        <v>246</v>
      </c>
      <c r="AD54" s="11">
        <v>1345.58</v>
      </c>
      <c r="AE54" s="10"/>
      <c r="AF54" s="10"/>
      <c r="AG54" s="10"/>
      <c r="AH54" s="10"/>
      <c r="AI54" s="11"/>
      <c r="AJ54" s="10">
        <v>4931.8999999999996</v>
      </c>
      <c r="AK54" s="10"/>
      <c r="AL54" s="10"/>
      <c r="AM54" s="10"/>
      <c r="AN54" s="10"/>
      <c r="AO54" s="10">
        <v>559.22</v>
      </c>
      <c r="AP54" s="10"/>
      <c r="AQ54" s="10"/>
      <c r="AR54" s="10"/>
      <c r="AS54" s="11">
        <v>5491.12</v>
      </c>
      <c r="AT54" s="10"/>
      <c r="AU54" s="10"/>
      <c r="AV54" s="10"/>
      <c r="AW54" s="10"/>
      <c r="AX54" s="10"/>
      <c r="AY54" s="10"/>
      <c r="AZ54" s="11"/>
      <c r="BA54" s="10"/>
      <c r="BB54" s="10"/>
      <c r="BC54" s="10"/>
      <c r="BD54" s="10"/>
      <c r="BE54" s="10"/>
      <c r="BF54" s="10"/>
      <c r="BG54" s="10"/>
      <c r="BH54" s="11"/>
      <c r="BI54" s="11">
        <v>116815.27</v>
      </c>
      <c r="BJ54" s="10">
        <v>-96327.84</v>
      </c>
      <c r="BK54" s="11">
        <v>-96327.84</v>
      </c>
      <c r="BL54" s="11"/>
    </row>
    <row r="55" spans="1:64" x14ac:dyDescent="0.25">
      <c r="A55" s="10" t="s">
        <v>162</v>
      </c>
      <c r="B55" s="11" t="s">
        <v>163</v>
      </c>
      <c r="C55" s="11"/>
      <c r="D55" s="10"/>
      <c r="E55" s="41"/>
      <c r="F55" s="42"/>
      <c r="G55" s="10"/>
      <c r="H55" s="11"/>
      <c r="I55" s="10"/>
      <c r="J55" s="10">
        <v>8715.7099999999991</v>
      </c>
      <c r="K55" s="10"/>
      <c r="L55" s="11">
        <v>8715.7099999999991</v>
      </c>
      <c r="M55" s="10"/>
      <c r="N55" s="10"/>
      <c r="O55" s="11"/>
      <c r="P55" s="11">
        <v>8715.7099999999991</v>
      </c>
      <c r="Q55" s="10"/>
      <c r="R55" s="10"/>
      <c r="S55" s="10">
        <v>3690</v>
      </c>
      <c r="T55" s="10"/>
      <c r="U55" s="10"/>
      <c r="V55" s="10"/>
      <c r="W55" s="10"/>
      <c r="X55" s="10"/>
      <c r="Y55" s="10"/>
      <c r="Z55" s="11">
        <v>3690</v>
      </c>
      <c r="AA55" s="10"/>
      <c r="AB55" s="10">
        <v>917.46</v>
      </c>
      <c r="AC55" s="10">
        <v>768.57</v>
      </c>
      <c r="AD55" s="11">
        <v>1686.03</v>
      </c>
      <c r="AE55" s="10"/>
      <c r="AF55" s="10"/>
      <c r="AG55" s="10"/>
      <c r="AH55" s="10"/>
      <c r="AI55" s="11"/>
      <c r="AJ55" s="10">
        <v>2962.85</v>
      </c>
      <c r="AK55" s="10"/>
      <c r="AL55" s="10"/>
      <c r="AM55" s="10"/>
      <c r="AN55" s="10"/>
      <c r="AO55" s="10">
        <v>376.83</v>
      </c>
      <c r="AP55" s="10"/>
      <c r="AQ55" s="10"/>
      <c r="AR55" s="10"/>
      <c r="AS55" s="11">
        <v>3339.68</v>
      </c>
      <c r="AT55" s="10"/>
      <c r="AU55" s="10"/>
      <c r="AV55" s="10"/>
      <c r="AW55" s="10"/>
      <c r="AX55" s="10"/>
      <c r="AY55" s="10"/>
      <c r="AZ55" s="11"/>
      <c r="BA55" s="10"/>
      <c r="BB55" s="10"/>
      <c r="BC55" s="10"/>
      <c r="BD55" s="10"/>
      <c r="BE55" s="10"/>
      <c r="BF55" s="10"/>
      <c r="BG55" s="10"/>
      <c r="BH55" s="11"/>
      <c r="BI55" s="11">
        <v>8715.7099999999991</v>
      </c>
      <c r="BJ55" s="10">
        <v>-38058.089999999997</v>
      </c>
      <c r="BK55" s="11">
        <v>-38058.089999999997</v>
      </c>
      <c r="BL55" s="11"/>
    </row>
    <row r="56" spans="1:64" x14ac:dyDescent="0.25">
      <c r="A56" s="10" t="s">
        <v>164</v>
      </c>
      <c r="B56" s="11" t="s">
        <v>165</v>
      </c>
      <c r="C56" s="11"/>
      <c r="D56" s="10"/>
      <c r="E56" s="41"/>
      <c r="F56" s="42"/>
      <c r="G56" s="10"/>
      <c r="H56" s="11"/>
      <c r="I56" s="10"/>
      <c r="J56" s="10">
        <v>4856</v>
      </c>
      <c r="K56" s="10"/>
      <c r="L56" s="11">
        <v>4856</v>
      </c>
      <c r="M56" s="10"/>
      <c r="N56" s="10"/>
      <c r="O56" s="11"/>
      <c r="P56" s="11">
        <v>4856</v>
      </c>
      <c r="Q56" s="10"/>
      <c r="R56" s="10"/>
      <c r="S56" s="10"/>
      <c r="T56" s="10"/>
      <c r="U56" s="10"/>
      <c r="V56" s="10"/>
      <c r="W56" s="10"/>
      <c r="X56" s="10"/>
      <c r="Y56" s="10"/>
      <c r="Z56" s="11"/>
      <c r="AA56" s="10"/>
      <c r="AB56" s="10"/>
      <c r="AC56" s="10"/>
      <c r="AD56" s="11"/>
      <c r="AE56" s="10"/>
      <c r="AF56" s="10"/>
      <c r="AG56" s="10"/>
      <c r="AH56" s="10"/>
      <c r="AI56" s="11"/>
      <c r="AJ56" s="10">
        <v>4670</v>
      </c>
      <c r="AK56" s="10"/>
      <c r="AL56" s="10"/>
      <c r="AM56" s="10"/>
      <c r="AN56" s="10">
        <v>186</v>
      </c>
      <c r="AO56" s="10"/>
      <c r="AP56" s="10"/>
      <c r="AQ56" s="10"/>
      <c r="AR56" s="10"/>
      <c r="AS56" s="11">
        <v>4856</v>
      </c>
      <c r="AT56" s="10"/>
      <c r="AU56" s="10"/>
      <c r="AV56" s="10"/>
      <c r="AW56" s="10"/>
      <c r="AX56" s="10"/>
      <c r="AY56" s="10"/>
      <c r="AZ56" s="11"/>
      <c r="BA56" s="10"/>
      <c r="BB56" s="10"/>
      <c r="BC56" s="10"/>
      <c r="BD56" s="10"/>
      <c r="BE56" s="10"/>
      <c r="BF56" s="10"/>
      <c r="BG56" s="10"/>
      <c r="BH56" s="11"/>
      <c r="BI56" s="11">
        <v>4856</v>
      </c>
      <c r="BJ56" s="10">
        <v>0</v>
      </c>
      <c r="BK56" s="11">
        <v>0</v>
      </c>
      <c r="BL56" s="11"/>
    </row>
    <row r="57" spans="1:64" x14ac:dyDescent="0.25">
      <c r="A57" s="10" t="s">
        <v>166</v>
      </c>
      <c r="B57" s="11" t="s">
        <v>167</v>
      </c>
      <c r="C57" s="11">
        <v>11945.71</v>
      </c>
      <c r="D57" s="10"/>
      <c r="E57" s="41"/>
      <c r="F57" s="42"/>
      <c r="G57" s="10"/>
      <c r="H57" s="11"/>
      <c r="I57" s="10"/>
      <c r="J57" s="10">
        <v>17785.07</v>
      </c>
      <c r="K57" s="10"/>
      <c r="L57" s="11">
        <v>17785.07</v>
      </c>
      <c r="M57" s="10"/>
      <c r="N57" s="10"/>
      <c r="O57" s="11"/>
      <c r="P57" s="11">
        <v>29730.78</v>
      </c>
      <c r="Q57" s="10"/>
      <c r="R57" s="10"/>
      <c r="S57" s="10">
        <v>4965.1000000000004</v>
      </c>
      <c r="T57" s="10"/>
      <c r="U57" s="10"/>
      <c r="V57" s="10"/>
      <c r="W57" s="10"/>
      <c r="X57" s="10"/>
      <c r="Y57" s="10"/>
      <c r="Z57" s="11">
        <v>4965.1000000000004</v>
      </c>
      <c r="AA57" s="10"/>
      <c r="AB57" s="10">
        <v>368.04</v>
      </c>
      <c r="AC57" s="10">
        <v>566.54</v>
      </c>
      <c r="AD57" s="11">
        <v>934.58</v>
      </c>
      <c r="AE57" s="10"/>
      <c r="AF57" s="10"/>
      <c r="AG57" s="10"/>
      <c r="AH57" s="10"/>
      <c r="AI57" s="11"/>
      <c r="AJ57" s="10">
        <v>96.44</v>
      </c>
      <c r="AK57" s="10"/>
      <c r="AL57" s="10"/>
      <c r="AM57" s="10"/>
      <c r="AN57" s="10"/>
      <c r="AO57" s="10"/>
      <c r="AP57" s="10"/>
      <c r="AQ57" s="10"/>
      <c r="AR57" s="10"/>
      <c r="AS57" s="11">
        <v>96.44</v>
      </c>
      <c r="AT57" s="10"/>
      <c r="AU57" s="10"/>
      <c r="AV57" s="10"/>
      <c r="AW57" s="10"/>
      <c r="AX57" s="10"/>
      <c r="AY57" s="10"/>
      <c r="AZ57" s="11"/>
      <c r="BA57" s="10"/>
      <c r="BB57" s="10"/>
      <c r="BC57" s="10"/>
      <c r="BD57" s="10"/>
      <c r="BE57" s="10"/>
      <c r="BF57" s="10"/>
      <c r="BG57" s="10"/>
      <c r="BH57" s="11"/>
      <c r="BI57" s="11">
        <v>5996.12</v>
      </c>
      <c r="BJ57" s="10">
        <v>0</v>
      </c>
      <c r="BK57" s="11">
        <v>0</v>
      </c>
      <c r="BL57" s="11"/>
    </row>
    <row r="58" spans="1:64" x14ac:dyDescent="0.25">
      <c r="A58" s="10" t="s">
        <v>168</v>
      </c>
      <c r="B58" s="11" t="s">
        <v>169</v>
      </c>
      <c r="C58" s="11"/>
      <c r="D58" s="10"/>
      <c r="E58" s="41"/>
      <c r="F58" s="42"/>
      <c r="G58" s="10"/>
      <c r="H58" s="11"/>
      <c r="I58" s="10"/>
      <c r="J58" s="10">
        <v>3535.11</v>
      </c>
      <c r="K58" s="10"/>
      <c r="L58" s="11">
        <v>3535.11</v>
      </c>
      <c r="M58" s="10"/>
      <c r="N58" s="10"/>
      <c r="O58" s="11"/>
      <c r="P58" s="11">
        <v>3535.11</v>
      </c>
      <c r="Q58" s="10"/>
      <c r="R58" s="10"/>
      <c r="S58" s="10"/>
      <c r="T58" s="10"/>
      <c r="U58" s="10"/>
      <c r="V58" s="10"/>
      <c r="W58" s="10"/>
      <c r="X58" s="10"/>
      <c r="Y58" s="10"/>
      <c r="Z58" s="11"/>
      <c r="AA58" s="10"/>
      <c r="AB58" s="10"/>
      <c r="AC58" s="10"/>
      <c r="AD58" s="11"/>
      <c r="AE58" s="10"/>
      <c r="AF58" s="10"/>
      <c r="AG58" s="10"/>
      <c r="AH58" s="10"/>
      <c r="AI58" s="11"/>
      <c r="AJ58" s="10">
        <v>3535.11</v>
      </c>
      <c r="AK58" s="10"/>
      <c r="AL58" s="10"/>
      <c r="AM58" s="10"/>
      <c r="AN58" s="10"/>
      <c r="AO58" s="10"/>
      <c r="AP58" s="10"/>
      <c r="AQ58" s="10"/>
      <c r="AR58" s="10"/>
      <c r="AS58" s="11">
        <v>3535.11</v>
      </c>
      <c r="AT58" s="10"/>
      <c r="AU58" s="10"/>
      <c r="AV58" s="10"/>
      <c r="AW58" s="10"/>
      <c r="AX58" s="10"/>
      <c r="AY58" s="10"/>
      <c r="AZ58" s="11"/>
      <c r="BA58" s="10"/>
      <c r="BB58" s="10"/>
      <c r="BC58" s="10"/>
      <c r="BD58" s="10"/>
      <c r="BE58" s="10"/>
      <c r="BF58" s="10"/>
      <c r="BG58" s="10"/>
      <c r="BH58" s="11"/>
      <c r="BI58" s="11">
        <v>3535.11</v>
      </c>
      <c r="BJ58" s="10">
        <v>0</v>
      </c>
      <c r="BK58" s="11">
        <v>0</v>
      </c>
      <c r="BL58" s="11"/>
    </row>
    <row r="59" spans="1:64" x14ac:dyDescent="0.25">
      <c r="A59" s="10" t="s">
        <v>170</v>
      </c>
      <c r="B59" s="11" t="s">
        <v>171</v>
      </c>
      <c r="C59" s="11"/>
      <c r="D59" s="10"/>
      <c r="E59" s="41"/>
      <c r="F59" s="42"/>
      <c r="G59" s="10">
        <v>675</v>
      </c>
      <c r="H59" s="11">
        <v>675</v>
      </c>
      <c r="I59" s="10">
        <v>2659</v>
      </c>
      <c r="J59" s="10">
        <v>68540</v>
      </c>
      <c r="K59" s="10"/>
      <c r="L59" s="11">
        <v>71199</v>
      </c>
      <c r="M59" s="10"/>
      <c r="N59" s="10"/>
      <c r="O59" s="11"/>
      <c r="P59" s="11">
        <v>71874</v>
      </c>
      <c r="Q59" s="10"/>
      <c r="R59" s="10"/>
      <c r="S59" s="10">
        <v>13749</v>
      </c>
      <c r="T59" s="10">
        <v>500</v>
      </c>
      <c r="U59" s="10"/>
      <c r="V59" s="10">
        <v>2505</v>
      </c>
      <c r="W59" s="10"/>
      <c r="X59" s="10"/>
      <c r="Y59" s="10"/>
      <c r="Z59" s="11">
        <v>16754</v>
      </c>
      <c r="AA59" s="10"/>
      <c r="AB59" s="10">
        <v>976</v>
      </c>
      <c r="AC59" s="10">
        <v>2359</v>
      </c>
      <c r="AD59" s="11">
        <v>3335</v>
      </c>
      <c r="AE59" s="10"/>
      <c r="AF59" s="10"/>
      <c r="AG59" s="10"/>
      <c r="AH59" s="10"/>
      <c r="AI59" s="11"/>
      <c r="AJ59" s="10">
        <v>7902</v>
      </c>
      <c r="AK59" s="10"/>
      <c r="AL59" s="10"/>
      <c r="AM59" s="10"/>
      <c r="AN59" s="10"/>
      <c r="AO59" s="10">
        <v>846</v>
      </c>
      <c r="AP59" s="10"/>
      <c r="AQ59" s="10">
        <v>2231</v>
      </c>
      <c r="AR59" s="10"/>
      <c r="AS59" s="11">
        <v>10979</v>
      </c>
      <c r="AT59" s="10"/>
      <c r="AU59" s="10"/>
      <c r="AV59" s="10"/>
      <c r="AW59" s="10"/>
      <c r="AX59" s="10"/>
      <c r="AY59" s="10"/>
      <c r="AZ59" s="11"/>
      <c r="BA59" s="10">
        <v>40806</v>
      </c>
      <c r="BB59" s="10"/>
      <c r="BC59" s="10"/>
      <c r="BD59" s="10"/>
      <c r="BE59" s="10"/>
      <c r="BF59" s="10"/>
      <c r="BG59" s="10"/>
      <c r="BH59" s="11">
        <v>40806</v>
      </c>
      <c r="BI59" s="11">
        <v>71874</v>
      </c>
      <c r="BJ59" s="10">
        <v>0</v>
      </c>
      <c r="BK59" s="11">
        <v>0</v>
      </c>
      <c r="BL59" s="11"/>
    </row>
    <row r="60" spans="1:64" x14ac:dyDescent="0.25">
      <c r="A60" s="10" t="s">
        <v>172</v>
      </c>
      <c r="B60" s="11" t="s">
        <v>173</v>
      </c>
      <c r="C60" s="11"/>
      <c r="D60" s="10"/>
      <c r="E60" s="41"/>
      <c r="F60" s="42"/>
      <c r="G60" s="10"/>
      <c r="H60" s="11"/>
      <c r="I60" s="10">
        <v>195.68</v>
      </c>
      <c r="J60" s="10">
        <v>14581.92</v>
      </c>
      <c r="K60" s="10"/>
      <c r="L60" s="11">
        <v>14777.6</v>
      </c>
      <c r="M60" s="10"/>
      <c r="N60" s="10"/>
      <c r="O60" s="11"/>
      <c r="P60" s="11">
        <v>14777.6</v>
      </c>
      <c r="Q60" s="10"/>
      <c r="R60" s="10"/>
      <c r="S60" s="10">
        <v>9754.1200000000008</v>
      </c>
      <c r="T60" s="10"/>
      <c r="U60" s="10"/>
      <c r="V60" s="10"/>
      <c r="W60" s="10"/>
      <c r="X60" s="10"/>
      <c r="Y60" s="10"/>
      <c r="Z60" s="11">
        <v>9754.1200000000008</v>
      </c>
      <c r="AA60" s="10">
        <v>1616.77</v>
      </c>
      <c r="AB60" s="10">
        <v>862.03</v>
      </c>
      <c r="AC60" s="10">
        <v>31.91</v>
      </c>
      <c r="AD60" s="11">
        <v>2510.71</v>
      </c>
      <c r="AE60" s="10"/>
      <c r="AF60" s="10"/>
      <c r="AG60" s="10"/>
      <c r="AH60" s="10"/>
      <c r="AI60" s="11"/>
      <c r="AJ60" s="10">
        <v>1965.36</v>
      </c>
      <c r="AK60" s="10"/>
      <c r="AL60" s="10"/>
      <c r="AM60" s="10"/>
      <c r="AN60" s="10"/>
      <c r="AO60" s="10">
        <v>547.41</v>
      </c>
      <c r="AP60" s="10"/>
      <c r="AQ60" s="10"/>
      <c r="AR60" s="10"/>
      <c r="AS60" s="11">
        <v>2512.77</v>
      </c>
      <c r="AT60" s="10"/>
      <c r="AU60" s="10"/>
      <c r="AV60" s="10"/>
      <c r="AW60" s="10"/>
      <c r="AX60" s="10"/>
      <c r="AY60" s="10"/>
      <c r="AZ60" s="11"/>
      <c r="BA60" s="10"/>
      <c r="BB60" s="10"/>
      <c r="BC60" s="10"/>
      <c r="BD60" s="10"/>
      <c r="BE60" s="10"/>
      <c r="BF60" s="10"/>
      <c r="BG60" s="10"/>
      <c r="BH60" s="11"/>
      <c r="BI60" s="11">
        <v>14777.6</v>
      </c>
      <c r="BJ60" s="10">
        <v>0</v>
      </c>
      <c r="BK60" s="11">
        <v>0</v>
      </c>
      <c r="BL60" s="11"/>
    </row>
    <row r="61" spans="1:64" x14ac:dyDescent="0.25">
      <c r="A61" s="10" t="s">
        <v>174</v>
      </c>
      <c r="B61" s="11" t="s">
        <v>175</v>
      </c>
      <c r="C61" s="11"/>
      <c r="D61" s="10"/>
      <c r="E61" s="41"/>
      <c r="F61" s="42"/>
      <c r="G61" s="10"/>
      <c r="H61" s="11"/>
      <c r="I61" s="10"/>
      <c r="J61" s="10">
        <v>11382</v>
      </c>
      <c r="K61" s="10"/>
      <c r="L61" s="11">
        <v>11382</v>
      </c>
      <c r="M61" s="10"/>
      <c r="N61" s="10"/>
      <c r="O61" s="11"/>
      <c r="P61" s="11">
        <v>11382</v>
      </c>
      <c r="Q61" s="10"/>
      <c r="R61" s="10"/>
      <c r="S61" s="10">
        <v>4672</v>
      </c>
      <c r="T61" s="10"/>
      <c r="U61" s="10"/>
      <c r="V61" s="10"/>
      <c r="W61" s="10"/>
      <c r="X61" s="10"/>
      <c r="Y61" s="10"/>
      <c r="Z61" s="11">
        <v>4672</v>
      </c>
      <c r="AA61" s="10">
        <v>327</v>
      </c>
      <c r="AB61" s="10">
        <v>357</v>
      </c>
      <c r="AC61" s="10"/>
      <c r="AD61" s="11">
        <v>684</v>
      </c>
      <c r="AE61" s="10"/>
      <c r="AF61" s="10"/>
      <c r="AG61" s="10"/>
      <c r="AH61" s="10"/>
      <c r="AI61" s="11"/>
      <c r="AJ61" s="10">
        <v>5341</v>
      </c>
      <c r="AK61" s="10"/>
      <c r="AL61" s="10"/>
      <c r="AM61" s="10"/>
      <c r="AN61" s="10">
        <v>685</v>
      </c>
      <c r="AO61" s="10"/>
      <c r="AP61" s="10"/>
      <c r="AQ61" s="10"/>
      <c r="AR61" s="10"/>
      <c r="AS61" s="11">
        <v>6026</v>
      </c>
      <c r="AT61" s="10"/>
      <c r="AU61" s="10"/>
      <c r="AV61" s="10"/>
      <c r="AW61" s="10"/>
      <c r="AX61" s="10"/>
      <c r="AY61" s="10"/>
      <c r="AZ61" s="11"/>
      <c r="BA61" s="10"/>
      <c r="BB61" s="10"/>
      <c r="BC61" s="10"/>
      <c r="BD61" s="10"/>
      <c r="BE61" s="10"/>
      <c r="BF61" s="10"/>
      <c r="BG61" s="10"/>
      <c r="BH61" s="11"/>
      <c r="BI61" s="11">
        <v>11382</v>
      </c>
      <c r="BJ61" s="10">
        <v>0</v>
      </c>
      <c r="BK61" s="11">
        <v>0</v>
      </c>
      <c r="BL61" s="11"/>
    </row>
    <row r="62" spans="1:64" x14ac:dyDescent="0.25">
      <c r="A62" s="10" t="s">
        <v>176</v>
      </c>
      <c r="B62" s="11" t="s">
        <v>177</v>
      </c>
      <c r="C62" s="11"/>
      <c r="D62" s="10"/>
      <c r="E62" s="41"/>
      <c r="F62" s="42"/>
      <c r="G62" s="10"/>
      <c r="H62" s="11"/>
      <c r="I62" s="10"/>
      <c r="J62" s="10">
        <v>74344.37</v>
      </c>
      <c r="K62" s="10"/>
      <c r="L62" s="11">
        <v>74344.37</v>
      </c>
      <c r="M62" s="10"/>
      <c r="N62" s="10"/>
      <c r="O62" s="11"/>
      <c r="P62" s="11">
        <v>74344.37</v>
      </c>
      <c r="Q62" s="10"/>
      <c r="R62" s="10"/>
      <c r="S62" s="10">
        <v>33141.1</v>
      </c>
      <c r="T62" s="10"/>
      <c r="U62" s="10"/>
      <c r="V62" s="10"/>
      <c r="W62" s="10"/>
      <c r="X62" s="10"/>
      <c r="Y62" s="10"/>
      <c r="Z62" s="11">
        <v>33141.1</v>
      </c>
      <c r="AA62" s="10"/>
      <c r="AB62" s="10">
        <v>5101.1499999999996</v>
      </c>
      <c r="AC62" s="10">
        <v>1904.2</v>
      </c>
      <c r="AD62" s="11">
        <v>7005.35</v>
      </c>
      <c r="AE62" s="10">
        <v>27000</v>
      </c>
      <c r="AF62" s="10"/>
      <c r="AG62" s="10"/>
      <c r="AH62" s="10"/>
      <c r="AI62" s="11">
        <v>27000</v>
      </c>
      <c r="AJ62" s="10">
        <v>6471.7</v>
      </c>
      <c r="AK62" s="10"/>
      <c r="AL62" s="10"/>
      <c r="AM62" s="10"/>
      <c r="AN62" s="10">
        <v>27.98</v>
      </c>
      <c r="AO62" s="10">
        <v>698.24</v>
      </c>
      <c r="AP62" s="10"/>
      <c r="AQ62" s="10"/>
      <c r="AR62" s="10"/>
      <c r="AS62" s="11">
        <v>7197.92</v>
      </c>
      <c r="AT62" s="10"/>
      <c r="AU62" s="10"/>
      <c r="AV62" s="10"/>
      <c r="AW62" s="10"/>
      <c r="AX62" s="10"/>
      <c r="AY62" s="10"/>
      <c r="AZ62" s="11"/>
      <c r="BA62" s="10"/>
      <c r="BB62" s="10"/>
      <c r="BC62" s="10"/>
      <c r="BD62" s="10"/>
      <c r="BE62" s="10"/>
      <c r="BF62" s="10"/>
      <c r="BG62" s="10"/>
      <c r="BH62" s="11"/>
      <c r="BI62" s="11">
        <v>74344.37</v>
      </c>
      <c r="BJ62" s="10">
        <v>-60683.51</v>
      </c>
      <c r="BK62" s="11">
        <v>-60683.51</v>
      </c>
      <c r="BL62" s="11"/>
    </row>
    <row r="63" spans="1:64" x14ac:dyDescent="0.25">
      <c r="A63" s="10" t="s">
        <v>178</v>
      </c>
      <c r="B63" s="11" t="s">
        <v>179</v>
      </c>
      <c r="C63" s="11">
        <v>157452.99</v>
      </c>
      <c r="D63" s="10"/>
      <c r="E63" s="41"/>
      <c r="F63" s="42"/>
      <c r="G63" s="10"/>
      <c r="H63" s="11"/>
      <c r="I63" s="10"/>
      <c r="J63" s="10">
        <v>11586.48</v>
      </c>
      <c r="K63" s="10"/>
      <c r="L63" s="11">
        <v>11586.48</v>
      </c>
      <c r="M63" s="10"/>
      <c r="N63" s="10"/>
      <c r="O63" s="11"/>
      <c r="P63" s="11">
        <v>169039.47</v>
      </c>
      <c r="Q63" s="10"/>
      <c r="R63" s="10"/>
      <c r="S63" s="10">
        <v>6970</v>
      </c>
      <c r="T63" s="10"/>
      <c r="U63" s="10"/>
      <c r="V63" s="10"/>
      <c r="W63" s="10"/>
      <c r="X63" s="10"/>
      <c r="Y63" s="10"/>
      <c r="Z63" s="11">
        <v>6970</v>
      </c>
      <c r="AA63" s="10"/>
      <c r="AB63" s="10">
        <v>533.20000000000005</v>
      </c>
      <c r="AC63" s="10">
        <v>1601.69</v>
      </c>
      <c r="AD63" s="11">
        <v>2134.89</v>
      </c>
      <c r="AE63" s="10"/>
      <c r="AF63" s="10"/>
      <c r="AG63" s="10"/>
      <c r="AH63" s="10"/>
      <c r="AI63" s="11"/>
      <c r="AJ63" s="10">
        <v>2065.77</v>
      </c>
      <c r="AK63" s="10"/>
      <c r="AL63" s="10"/>
      <c r="AM63" s="10"/>
      <c r="AN63" s="10"/>
      <c r="AO63" s="10">
        <v>415.82</v>
      </c>
      <c r="AP63" s="10"/>
      <c r="AQ63" s="10"/>
      <c r="AR63" s="10"/>
      <c r="AS63" s="11">
        <v>2481.59</v>
      </c>
      <c r="AT63" s="10"/>
      <c r="AU63" s="10"/>
      <c r="AV63" s="10"/>
      <c r="AW63" s="10"/>
      <c r="AX63" s="10"/>
      <c r="AY63" s="10"/>
      <c r="AZ63" s="11"/>
      <c r="BA63" s="10"/>
      <c r="BB63" s="10"/>
      <c r="BC63" s="10"/>
      <c r="BD63" s="10"/>
      <c r="BE63" s="10"/>
      <c r="BF63" s="10"/>
      <c r="BG63" s="10"/>
      <c r="BH63" s="11"/>
      <c r="BI63" s="11">
        <v>11586.48</v>
      </c>
      <c r="BJ63" s="10">
        <v>-129314.7</v>
      </c>
      <c r="BK63" s="11">
        <v>-129314.7</v>
      </c>
      <c r="BL63" s="11"/>
    </row>
    <row r="64" spans="1:64" x14ac:dyDescent="0.25">
      <c r="A64" s="10" t="s">
        <v>180</v>
      </c>
      <c r="B64" s="11" t="s">
        <v>181</v>
      </c>
      <c r="C64" s="11"/>
      <c r="D64" s="10"/>
      <c r="E64" s="41"/>
      <c r="F64" s="42"/>
      <c r="G64" s="10"/>
      <c r="H64" s="11"/>
      <c r="I64" s="10"/>
      <c r="J64" s="10">
        <v>31005</v>
      </c>
      <c r="K64" s="10"/>
      <c r="L64" s="11">
        <v>31005</v>
      </c>
      <c r="M64" s="10"/>
      <c r="N64" s="10"/>
      <c r="O64" s="11"/>
      <c r="P64" s="11">
        <v>31005</v>
      </c>
      <c r="Q64" s="10"/>
      <c r="R64" s="10"/>
      <c r="S64" s="10">
        <v>16400</v>
      </c>
      <c r="T64" s="10"/>
      <c r="U64" s="10"/>
      <c r="V64" s="10"/>
      <c r="W64" s="10"/>
      <c r="X64" s="10"/>
      <c r="Y64" s="10"/>
      <c r="Z64" s="11">
        <v>16400</v>
      </c>
      <c r="AA64" s="10"/>
      <c r="AB64" s="10">
        <v>5023</v>
      </c>
      <c r="AC64" s="10"/>
      <c r="AD64" s="11">
        <v>5023</v>
      </c>
      <c r="AE64" s="10"/>
      <c r="AF64" s="10"/>
      <c r="AG64" s="10"/>
      <c r="AH64" s="10"/>
      <c r="AI64" s="11"/>
      <c r="AJ64" s="10">
        <v>8424</v>
      </c>
      <c r="AK64" s="10"/>
      <c r="AL64" s="10"/>
      <c r="AM64" s="10"/>
      <c r="AN64" s="10"/>
      <c r="AO64" s="10">
        <v>460</v>
      </c>
      <c r="AP64" s="10">
        <v>644</v>
      </c>
      <c r="AQ64" s="10"/>
      <c r="AR64" s="10"/>
      <c r="AS64" s="11">
        <v>9528</v>
      </c>
      <c r="AT64" s="10"/>
      <c r="AU64" s="10"/>
      <c r="AV64" s="10"/>
      <c r="AW64" s="10"/>
      <c r="AX64" s="10"/>
      <c r="AY64" s="10"/>
      <c r="AZ64" s="11"/>
      <c r="BA64" s="10"/>
      <c r="BB64" s="10"/>
      <c r="BC64" s="10"/>
      <c r="BD64" s="10"/>
      <c r="BE64" s="10"/>
      <c r="BF64" s="10"/>
      <c r="BG64" s="10">
        <v>54</v>
      </c>
      <c r="BH64" s="11">
        <v>54</v>
      </c>
      <c r="BI64" s="11">
        <v>31005</v>
      </c>
      <c r="BJ64" s="10">
        <v>0</v>
      </c>
      <c r="BK64" s="11">
        <v>0</v>
      </c>
      <c r="BL64" s="11"/>
    </row>
    <row r="65" spans="1:64" x14ac:dyDescent="0.25">
      <c r="A65" s="10" t="s">
        <v>182</v>
      </c>
      <c r="B65" s="11" t="s">
        <v>183</v>
      </c>
      <c r="C65" s="11"/>
      <c r="D65" s="10"/>
      <c r="E65" s="41"/>
      <c r="F65" s="42"/>
      <c r="G65" s="10"/>
      <c r="H65" s="11"/>
      <c r="I65" s="10"/>
      <c r="J65" s="10">
        <v>33864.6</v>
      </c>
      <c r="K65" s="10"/>
      <c r="L65" s="11">
        <v>33864.6</v>
      </c>
      <c r="M65" s="10"/>
      <c r="N65" s="10"/>
      <c r="O65" s="11"/>
      <c r="P65" s="11">
        <v>33864.6</v>
      </c>
      <c r="Q65" s="10"/>
      <c r="R65" s="10"/>
      <c r="S65" s="10">
        <v>21343.69</v>
      </c>
      <c r="T65" s="10"/>
      <c r="U65" s="10"/>
      <c r="V65" s="10"/>
      <c r="W65" s="10"/>
      <c r="X65" s="10"/>
      <c r="Y65" s="10"/>
      <c r="Z65" s="11">
        <v>21343.69</v>
      </c>
      <c r="AA65" s="10"/>
      <c r="AB65" s="10"/>
      <c r="AC65" s="10">
        <v>4909.05</v>
      </c>
      <c r="AD65" s="11">
        <v>4909.05</v>
      </c>
      <c r="AE65" s="10">
        <v>1260.6199999999999</v>
      </c>
      <c r="AF65" s="10"/>
      <c r="AG65" s="10"/>
      <c r="AH65" s="10"/>
      <c r="AI65" s="11">
        <v>1260.6199999999999</v>
      </c>
      <c r="AJ65" s="10">
        <v>6351.24</v>
      </c>
      <c r="AK65" s="10"/>
      <c r="AL65" s="10"/>
      <c r="AM65" s="10"/>
      <c r="AN65" s="10"/>
      <c r="AO65" s="10"/>
      <c r="AP65" s="10"/>
      <c r="AQ65" s="10"/>
      <c r="AR65" s="10"/>
      <c r="AS65" s="11">
        <v>6351.24</v>
      </c>
      <c r="AT65" s="10"/>
      <c r="AU65" s="10"/>
      <c r="AV65" s="10"/>
      <c r="AW65" s="10"/>
      <c r="AX65" s="10"/>
      <c r="AY65" s="10"/>
      <c r="AZ65" s="11"/>
      <c r="BA65" s="10"/>
      <c r="BB65" s="10"/>
      <c r="BC65" s="10"/>
      <c r="BD65" s="10"/>
      <c r="BE65" s="10"/>
      <c r="BF65" s="10"/>
      <c r="BG65" s="10"/>
      <c r="BH65" s="11"/>
      <c r="BI65" s="11">
        <v>33864.6</v>
      </c>
      <c r="BJ65" s="10">
        <v>0</v>
      </c>
      <c r="BK65" s="11">
        <v>0</v>
      </c>
      <c r="BL65" s="11"/>
    </row>
    <row r="66" spans="1:64" x14ac:dyDescent="0.25">
      <c r="A66" s="10" t="s">
        <v>184</v>
      </c>
      <c r="B66" s="11" t="s">
        <v>185</v>
      </c>
      <c r="C66" s="11"/>
      <c r="D66" s="10"/>
      <c r="E66" s="41"/>
      <c r="F66" s="42"/>
      <c r="G66" s="10"/>
      <c r="H66" s="11"/>
      <c r="I66" s="10"/>
      <c r="J66" s="10">
        <v>14387.65</v>
      </c>
      <c r="K66" s="10"/>
      <c r="L66" s="11">
        <v>14387.65</v>
      </c>
      <c r="M66" s="10"/>
      <c r="N66" s="10"/>
      <c r="O66" s="11"/>
      <c r="P66" s="11">
        <v>14387.65</v>
      </c>
      <c r="Q66" s="10"/>
      <c r="R66" s="10"/>
      <c r="S66" s="10"/>
      <c r="T66" s="10"/>
      <c r="U66" s="10"/>
      <c r="V66" s="10"/>
      <c r="W66" s="10"/>
      <c r="X66" s="10"/>
      <c r="Y66" s="10"/>
      <c r="Z66" s="11"/>
      <c r="AA66" s="10"/>
      <c r="AB66" s="10"/>
      <c r="AC66" s="10"/>
      <c r="AD66" s="11"/>
      <c r="AE66" s="10">
        <v>9003.2000000000007</v>
      </c>
      <c r="AF66" s="10"/>
      <c r="AG66" s="10"/>
      <c r="AH66" s="10"/>
      <c r="AI66" s="11">
        <v>9003.2000000000007</v>
      </c>
      <c r="AJ66" s="10">
        <v>3238.07</v>
      </c>
      <c r="AK66" s="10"/>
      <c r="AL66" s="10"/>
      <c r="AM66" s="10"/>
      <c r="AN66" s="10"/>
      <c r="AO66" s="10"/>
      <c r="AP66" s="10"/>
      <c r="AQ66" s="10"/>
      <c r="AR66" s="10"/>
      <c r="AS66" s="11">
        <v>3238.07</v>
      </c>
      <c r="AT66" s="10"/>
      <c r="AU66" s="10"/>
      <c r="AV66" s="10"/>
      <c r="AW66" s="10"/>
      <c r="AX66" s="10"/>
      <c r="AY66" s="10"/>
      <c r="AZ66" s="11"/>
      <c r="BA66" s="10">
        <v>649.58000000000004</v>
      </c>
      <c r="BB66" s="10"/>
      <c r="BC66" s="10"/>
      <c r="BD66" s="10"/>
      <c r="BE66" s="10"/>
      <c r="BF66" s="10"/>
      <c r="BG66" s="10"/>
      <c r="BH66" s="11">
        <v>649.58000000000004</v>
      </c>
      <c r="BI66" s="11">
        <v>12890.85</v>
      </c>
      <c r="BJ66" s="10">
        <v>-16484.39</v>
      </c>
      <c r="BK66" s="11">
        <v>-16484.39</v>
      </c>
      <c r="BL66" s="11"/>
    </row>
    <row r="67" spans="1:64" x14ac:dyDescent="0.25">
      <c r="A67" s="10" t="s">
        <v>186</v>
      </c>
      <c r="B67" s="11" t="s">
        <v>187</v>
      </c>
      <c r="C67" s="11"/>
      <c r="D67" s="10"/>
      <c r="E67" s="41"/>
      <c r="F67" s="42"/>
      <c r="G67" s="10">
        <v>1087.1300000000001</v>
      </c>
      <c r="H67" s="11">
        <v>1087.1300000000001</v>
      </c>
      <c r="I67" s="10"/>
      <c r="J67" s="10">
        <v>162433.47</v>
      </c>
      <c r="K67" s="10"/>
      <c r="L67" s="11">
        <v>162433.47</v>
      </c>
      <c r="M67" s="10"/>
      <c r="N67" s="10"/>
      <c r="O67" s="11"/>
      <c r="P67" s="11">
        <v>163520.6</v>
      </c>
      <c r="Q67" s="10"/>
      <c r="R67" s="10"/>
      <c r="S67" s="10">
        <v>294206.81</v>
      </c>
      <c r="T67" s="10"/>
      <c r="U67" s="10"/>
      <c r="V67" s="10"/>
      <c r="W67" s="10"/>
      <c r="X67" s="10"/>
      <c r="Y67" s="10"/>
      <c r="Z67" s="11">
        <v>294206.81</v>
      </c>
      <c r="AA67" s="10"/>
      <c r="AB67" s="10">
        <v>9163.84</v>
      </c>
      <c r="AC67" s="10">
        <v>862.07</v>
      </c>
      <c r="AD67" s="11">
        <v>10025.91</v>
      </c>
      <c r="AE67" s="10">
        <v>279.52999999999997</v>
      </c>
      <c r="AF67" s="10"/>
      <c r="AG67" s="10"/>
      <c r="AH67" s="10"/>
      <c r="AI67" s="11">
        <v>279.52999999999997</v>
      </c>
      <c r="AJ67" s="10">
        <v>23057.5</v>
      </c>
      <c r="AK67" s="10"/>
      <c r="AL67" s="10"/>
      <c r="AM67" s="10"/>
      <c r="AN67" s="10"/>
      <c r="AO67" s="10">
        <v>3135.21</v>
      </c>
      <c r="AP67" s="10"/>
      <c r="AQ67" s="10"/>
      <c r="AR67" s="10"/>
      <c r="AS67" s="11">
        <v>26192.71</v>
      </c>
      <c r="AT67" s="10"/>
      <c r="AU67" s="10"/>
      <c r="AV67" s="10"/>
      <c r="AW67" s="10"/>
      <c r="AX67" s="10"/>
      <c r="AY67" s="10"/>
      <c r="AZ67" s="11"/>
      <c r="BA67" s="10">
        <v>114</v>
      </c>
      <c r="BB67" s="10"/>
      <c r="BC67" s="10"/>
      <c r="BD67" s="10"/>
      <c r="BE67" s="10"/>
      <c r="BF67" s="10"/>
      <c r="BG67" s="10"/>
      <c r="BH67" s="11">
        <v>114</v>
      </c>
      <c r="BI67" s="11">
        <v>330818.96000000002</v>
      </c>
      <c r="BJ67" s="10">
        <v>-184933.09</v>
      </c>
      <c r="BK67" s="11">
        <v>-184933.09</v>
      </c>
      <c r="BL67" s="11"/>
    </row>
    <row r="68" spans="1:64" x14ac:dyDescent="0.25">
      <c r="A68" s="10" t="s">
        <v>188</v>
      </c>
      <c r="B68" s="11" t="s">
        <v>189</v>
      </c>
      <c r="C68" s="11">
        <v>12940.36</v>
      </c>
      <c r="D68" s="10"/>
      <c r="E68" s="41"/>
      <c r="F68" s="42"/>
      <c r="G68" s="10"/>
      <c r="H68" s="11"/>
      <c r="I68" s="10"/>
      <c r="J68" s="10">
        <v>62118.9</v>
      </c>
      <c r="K68" s="10"/>
      <c r="L68" s="11">
        <v>62118.9</v>
      </c>
      <c r="M68" s="10"/>
      <c r="N68" s="10"/>
      <c r="O68" s="11"/>
      <c r="P68" s="11">
        <v>75059.259999999995</v>
      </c>
      <c r="Q68" s="10"/>
      <c r="R68" s="10"/>
      <c r="S68" s="10">
        <v>50403.05</v>
      </c>
      <c r="T68" s="10"/>
      <c r="U68" s="10"/>
      <c r="V68" s="10"/>
      <c r="W68" s="10"/>
      <c r="X68" s="10"/>
      <c r="Y68" s="10"/>
      <c r="Z68" s="11">
        <v>50403.05</v>
      </c>
      <c r="AA68" s="10"/>
      <c r="AB68" s="10">
        <v>2853.19</v>
      </c>
      <c r="AC68" s="10">
        <v>11528.12</v>
      </c>
      <c r="AD68" s="11">
        <v>14381.31</v>
      </c>
      <c r="AE68" s="10"/>
      <c r="AF68" s="10"/>
      <c r="AG68" s="10"/>
      <c r="AH68" s="10"/>
      <c r="AI68" s="11"/>
      <c r="AJ68" s="10">
        <v>9080.49</v>
      </c>
      <c r="AK68" s="10"/>
      <c r="AL68" s="10"/>
      <c r="AM68" s="10"/>
      <c r="AN68" s="10"/>
      <c r="AO68" s="10">
        <v>776.13</v>
      </c>
      <c r="AP68" s="10"/>
      <c r="AQ68" s="10"/>
      <c r="AR68" s="10"/>
      <c r="AS68" s="11">
        <v>9856.6200000000008</v>
      </c>
      <c r="AT68" s="10"/>
      <c r="AU68" s="10"/>
      <c r="AV68" s="10"/>
      <c r="AW68" s="10"/>
      <c r="AX68" s="10"/>
      <c r="AY68" s="10"/>
      <c r="AZ68" s="11"/>
      <c r="BA68" s="10"/>
      <c r="BB68" s="10"/>
      <c r="BC68" s="10"/>
      <c r="BD68" s="10"/>
      <c r="BE68" s="10"/>
      <c r="BF68" s="10"/>
      <c r="BG68" s="10"/>
      <c r="BH68" s="11"/>
      <c r="BI68" s="11">
        <v>74640.98</v>
      </c>
      <c r="BJ68" s="10">
        <v>-773190.56</v>
      </c>
      <c r="BK68" s="11">
        <v>-773190.56</v>
      </c>
      <c r="BL68" s="11"/>
    </row>
    <row r="69" spans="1:64" x14ac:dyDescent="0.25">
      <c r="A69" s="10" t="s">
        <v>190</v>
      </c>
      <c r="B69" s="11" t="s">
        <v>191</v>
      </c>
      <c r="C69" s="11">
        <v>91543.83</v>
      </c>
      <c r="D69" s="10"/>
      <c r="E69" s="41"/>
      <c r="F69" s="42"/>
      <c r="G69" s="10"/>
      <c r="H69" s="11"/>
      <c r="I69" s="10"/>
      <c r="J69" s="10">
        <v>47824.19</v>
      </c>
      <c r="K69" s="10"/>
      <c r="L69" s="11">
        <v>47824.19</v>
      </c>
      <c r="M69" s="10"/>
      <c r="N69" s="10"/>
      <c r="O69" s="11"/>
      <c r="P69" s="11">
        <v>139368.01999999999</v>
      </c>
      <c r="Q69" s="10"/>
      <c r="R69" s="10"/>
      <c r="S69" s="10">
        <v>40900.559999999998</v>
      </c>
      <c r="T69" s="10"/>
      <c r="U69" s="10"/>
      <c r="V69" s="10"/>
      <c r="W69" s="10"/>
      <c r="X69" s="10"/>
      <c r="Y69" s="10"/>
      <c r="Z69" s="11">
        <v>40900.559999999998</v>
      </c>
      <c r="AA69" s="10"/>
      <c r="AB69" s="10">
        <v>3069.16</v>
      </c>
      <c r="AC69" s="10">
        <v>-347.32</v>
      </c>
      <c r="AD69" s="11">
        <v>2721.84</v>
      </c>
      <c r="AE69" s="10"/>
      <c r="AF69" s="10"/>
      <c r="AG69" s="10"/>
      <c r="AH69" s="10"/>
      <c r="AI69" s="11"/>
      <c r="AJ69" s="10">
        <v>3621.27</v>
      </c>
      <c r="AK69" s="10"/>
      <c r="AL69" s="10"/>
      <c r="AM69" s="10"/>
      <c r="AN69" s="10"/>
      <c r="AO69" s="10">
        <v>377.34</v>
      </c>
      <c r="AP69" s="10"/>
      <c r="AQ69" s="10"/>
      <c r="AR69" s="10"/>
      <c r="AS69" s="11">
        <v>3998.61</v>
      </c>
      <c r="AT69" s="10"/>
      <c r="AU69" s="10"/>
      <c r="AV69" s="10"/>
      <c r="AW69" s="10"/>
      <c r="AX69" s="10"/>
      <c r="AY69" s="10"/>
      <c r="AZ69" s="11"/>
      <c r="BA69" s="10"/>
      <c r="BB69" s="10"/>
      <c r="BC69" s="10"/>
      <c r="BD69" s="10"/>
      <c r="BE69" s="10"/>
      <c r="BF69" s="10"/>
      <c r="BG69" s="10"/>
      <c r="BH69" s="11"/>
      <c r="BI69" s="11">
        <v>47621.01</v>
      </c>
      <c r="BJ69" s="10">
        <v>-167062.67000000001</v>
      </c>
      <c r="BK69" s="11">
        <v>-167062.67000000001</v>
      </c>
      <c r="BL69" s="11"/>
    </row>
    <row r="70" spans="1:64" x14ac:dyDescent="0.25">
      <c r="A70" s="10" t="s">
        <v>192</v>
      </c>
      <c r="B70" s="11" t="s">
        <v>193</v>
      </c>
      <c r="C70" s="11"/>
      <c r="D70" s="10"/>
      <c r="E70" s="41"/>
      <c r="F70" s="42"/>
      <c r="G70" s="10"/>
      <c r="H70" s="11"/>
      <c r="I70" s="10"/>
      <c r="J70" s="10">
        <v>15609</v>
      </c>
      <c r="K70" s="10"/>
      <c r="L70" s="11">
        <v>15609</v>
      </c>
      <c r="M70" s="10"/>
      <c r="N70" s="10"/>
      <c r="O70" s="11"/>
      <c r="P70" s="11">
        <v>15609</v>
      </c>
      <c r="Q70" s="10"/>
      <c r="R70" s="10"/>
      <c r="S70" s="10">
        <v>13067</v>
      </c>
      <c r="T70" s="10"/>
      <c r="U70" s="10"/>
      <c r="V70" s="10"/>
      <c r="W70" s="10"/>
      <c r="X70" s="10"/>
      <c r="Y70" s="10"/>
      <c r="Z70" s="11">
        <v>13067</v>
      </c>
      <c r="AA70" s="10"/>
      <c r="AB70" s="10">
        <v>999</v>
      </c>
      <c r="AC70" s="10">
        <v>771</v>
      </c>
      <c r="AD70" s="11">
        <v>1770</v>
      </c>
      <c r="AE70" s="10"/>
      <c r="AF70" s="10"/>
      <c r="AG70" s="10"/>
      <c r="AH70" s="10"/>
      <c r="AI70" s="11"/>
      <c r="AJ70" s="10">
        <v>660</v>
      </c>
      <c r="AK70" s="10"/>
      <c r="AL70" s="10"/>
      <c r="AM70" s="10"/>
      <c r="AN70" s="10"/>
      <c r="AO70" s="10">
        <v>112</v>
      </c>
      <c r="AP70" s="10"/>
      <c r="AQ70" s="10"/>
      <c r="AR70" s="10"/>
      <c r="AS70" s="11">
        <v>772</v>
      </c>
      <c r="AT70" s="10"/>
      <c r="AU70" s="10"/>
      <c r="AV70" s="10"/>
      <c r="AW70" s="10"/>
      <c r="AX70" s="10"/>
      <c r="AY70" s="10"/>
      <c r="AZ70" s="11"/>
      <c r="BA70" s="10"/>
      <c r="BB70" s="10"/>
      <c r="BC70" s="10"/>
      <c r="BD70" s="10"/>
      <c r="BE70" s="10"/>
      <c r="BF70" s="10"/>
      <c r="BG70" s="10"/>
      <c r="BH70" s="11"/>
      <c r="BI70" s="11">
        <v>15609</v>
      </c>
      <c r="BJ70" s="10">
        <v>0</v>
      </c>
      <c r="BK70" s="11">
        <v>0</v>
      </c>
      <c r="BL70" s="11"/>
    </row>
    <row r="71" spans="1:64" x14ac:dyDescent="0.25">
      <c r="A71" s="10" t="s">
        <v>194</v>
      </c>
      <c r="B71" s="11" t="s">
        <v>195</v>
      </c>
      <c r="C71" s="11"/>
      <c r="D71" s="10"/>
      <c r="E71" s="41"/>
      <c r="F71" s="42"/>
      <c r="G71" s="10"/>
      <c r="H71" s="11"/>
      <c r="I71" s="10"/>
      <c r="J71" s="10">
        <v>164853.48000000001</v>
      </c>
      <c r="K71" s="10"/>
      <c r="L71" s="11">
        <v>164853.48000000001</v>
      </c>
      <c r="M71" s="10"/>
      <c r="N71" s="10"/>
      <c r="O71" s="11"/>
      <c r="P71" s="11">
        <v>164853.48000000001</v>
      </c>
      <c r="Q71" s="10"/>
      <c r="R71" s="10"/>
      <c r="S71" s="10">
        <v>36712.32</v>
      </c>
      <c r="T71" s="10"/>
      <c r="U71" s="10"/>
      <c r="V71" s="10"/>
      <c r="W71" s="10"/>
      <c r="X71" s="10"/>
      <c r="Y71" s="10"/>
      <c r="Z71" s="11">
        <v>36712.32</v>
      </c>
      <c r="AA71" s="10"/>
      <c r="AB71" s="10">
        <v>1105.2</v>
      </c>
      <c r="AC71" s="10">
        <v>602.29</v>
      </c>
      <c r="AD71" s="11">
        <v>1707.49</v>
      </c>
      <c r="AE71" s="10">
        <v>35609.01</v>
      </c>
      <c r="AF71" s="10"/>
      <c r="AG71" s="10"/>
      <c r="AH71" s="10"/>
      <c r="AI71" s="11">
        <v>35609.01</v>
      </c>
      <c r="AJ71" s="10">
        <v>11344.79</v>
      </c>
      <c r="AK71" s="10"/>
      <c r="AL71" s="10"/>
      <c r="AM71" s="10"/>
      <c r="AN71" s="10"/>
      <c r="AO71" s="10">
        <v>1140.9000000000001</v>
      </c>
      <c r="AP71" s="10"/>
      <c r="AQ71" s="10"/>
      <c r="AR71" s="10"/>
      <c r="AS71" s="11">
        <v>12485.69</v>
      </c>
      <c r="AT71" s="10"/>
      <c r="AU71" s="10"/>
      <c r="AV71" s="10"/>
      <c r="AW71" s="10"/>
      <c r="AX71" s="10"/>
      <c r="AY71" s="10"/>
      <c r="AZ71" s="11"/>
      <c r="BA71" s="10">
        <v>15</v>
      </c>
      <c r="BB71" s="10"/>
      <c r="BC71" s="10"/>
      <c r="BD71" s="10"/>
      <c r="BE71" s="10"/>
      <c r="BF71" s="10"/>
      <c r="BG71" s="10"/>
      <c r="BH71" s="11">
        <v>15</v>
      </c>
      <c r="BI71" s="11">
        <v>86529.51</v>
      </c>
      <c r="BJ71" s="10">
        <v>-127873.95</v>
      </c>
      <c r="BK71" s="11">
        <v>-127873.95</v>
      </c>
      <c r="BL71" s="11"/>
    </row>
    <row r="72" spans="1:64" x14ac:dyDescent="0.25">
      <c r="A72" s="10" t="s">
        <v>196</v>
      </c>
      <c r="B72" s="11" t="s">
        <v>197</v>
      </c>
      <c r="C72" s="11"/>
      <c r="D72" s="10"/>
      <c r="E72" s="41"/>
      <c r="F72" s="42"/>
      <c r="G72" s="10"/>
      <c r="H72" s="11"/>
      <c r="I72" s="10"/>
      <c r="J72" s="10">
        <v>99317</v>
      </c>
      <c r="K72" s="10"/>
      <c r="L72" s="11">
        <v>99317</v>
      </c>
      <c r="M72" s="10"/>
      <c r="N72" s="10"/>
      <c r="O72" s="11"/>
      <c r="P72" s="11">
        <v>99317</v>
      </c>
      <c r="Q72" s="10"/>
      <c r="R72" s="10"/>
      <c r="S72" s="10">
        <v>61269</v>
      </c>
      <c r="T72" s="10"/>
      <c r="U72" s="10"/>
      <c r="V72" s="10"/>
      <c r="W72" s="10"/>
      <c r="X72" s="10"/>
      <c r="Y72" s="10"/>
      <c r="Z72" s="11">
        <v>61269</v>
      </c>
      <c r="AA72" s="10">
        <v>2183</v>
      </c>
      <c r="AB72" s="10">
        <v>7822</v>
      </c>
      <c r="AC72" s="10">
        <v>796</v>
      </c>
      <c r="AD72" s="11">
        <v>10801</v>
      </c>
      <c r="AE72" s="10"/>
      <c r="AF72" s="10"/>
      <c r="AG72" s="10"/>
      <c r="AH72" s="10"/>
      <c r="AI72" s="11"/>
      <c r="AJ72" s="10">
        <v>25609</v>
      </c>
      <c r="AK72" s="10"/>
      <c r="AL72" s="10"/>
      <c r="AM72" s="10"/>
      <c r="AN72" s="10"/>
      <c r="AO72" s="10">
        <v>1638</v>
      </c>
      <c r="AP72" s="10"/>
      <c r="AQ72" s="10"/>
      <c r="AR72" s="10"/>
      <c r="AS72" s="11">
        <v>27247</v>
      </c>
      <c r="AT72" s="10"/>
      <c r="AU72" s="10"/>
      <c r="AV72" s="10"/>
      <c r="AW72" s="10"/>
      <c r="AX72" s="10"/>
      <c r="AY72" s="10"/>
      <c r="AZ72" s="11"/>
      <c r="BA72" s="10"/>
      <c r="BB72" s="10"/>
      <c r="BC72" s="10"/>
      <c r="BD72" s="10"/>
      <c r="BE72" s="10"/>
      <c r="BF72" s="10"/>
      <c r="BG72" s="10"/>
      <c r="BH72" s="11"/>
      <c r="BI72" s="11">
        <v>99317</v>
      </c>
      <c r="BJ72" s="10">
        <v>0</v>
      </c>
      <c r="BK72" s="11">
        <v>0</v>
      </c>
      <c r="BL72" s="11"/>
    </row>
    <row r="73" spans="1:64" x14ac:dyDescent="0.25">
      <c r="A73" s="10" t="s">
        <v>198</v>
      </c>
      <c r="B73" s="11" t="s">
        <v>199</v>
      </c>
      <c r="C73" s="11">
        <v>169805.7</v>
      </c>
      <c r="D73" s="10"/>
      <c r="E73" s="41"/>
      <c r="F73" s="42"/>
      <c r="G73" s="10"/>
      <c r="H73" s="11"/>
      <c r="I73" s="10"/>
      <c r="J73" s="10">
        <v>39093.43</v>
      </c>
      <c r="K73" s="10"/>
      <c r="L73" s="11">
        <v>39093.43</v>
      </c>
      <c r="M73" s="10"/>
      <c r="N73" s="10"/>
      <c r="O73" s="11"/>
      <c r="P73" s="11">
        <v>208899.13</v>
      </c>
      <c r="Q73" s="10"/>
      <c r="R73" s="10"/>
      <c r="S73" s="10">
        <v>27759.99</v>
      </c>
      <c r="T73" s="10"/>
      <c r="U73" s="10"/>
      <c r="V73" s="10"/>
      <c r="W73" s="10"/>
      <c r="X73" s="10"/>
      <c r="Y73" s="10"/>
      <c r="Z73" s="11">
        <v>27759.99</v>
      </c>
      <c r="AA73" s="10"/>
      <c r="AB73" s="10">
        <v>1670.91</v>
      </c>
      <c r="AC73" s="10">
        <v>3571.75</v>
      </c>
      <c r="AD73" s="11">
        <v>5242.66</v>
      </c>
      <c r="AE73" s="10">
        <v>3770</v>
      </c>
      <c r="AF73" s="10"/>
      <c r="AG73" s="10"/>
      <c r="AH73" s="10"/>
      <c r="AI73" s="11">
        <v>3770</v>
      </c>
      <c r="AJ73" s="10">
        <v>1892.94</v>
      </c>
      <c r="AK73" s="10"/>
      <c r="AL73" s="10"/>
      <c r="AM73" s="10"/>
      <c r="AN73" s="10"/>
      <c r="AO73" s="10">
        <v>427.84</v>
      </c>
      <c r="AP73" s="10"/>
      <c r="AQ73" s="10"/>
      <c r="AR73" s="10"/>
      <c r="AS73" s="11">
        <v>2320.7800000000002</v>
      </c>
      <c r="AT73" s="10"/>
      <c r="AU73" s="10"/>
      <c r="AV73" s="10"/>
      <c r="AW73" s="10"/>
      <c r="AX73" s="10"/>
      <c r="AY73" s="10"/>
      <c r="AZ73" s="11"/>
      <c r="BA73" s="10"/>
      <c r="BB73" s="10"/>
      <c r="BC73" s="10"/>
      <c r="BD73" s="10"/>
      <c r="BE73" s="10"/>
      <c r="BF73" s="10"/>
      <c r="BG73" s="10"/>
      <c r="BH73" s="11"/>
      <c r="BI73" s="11">
        <v>39093.43</v>
      </c>
      <c r="BJ73" s="10">
        <v>-185356.85</v>
      </c>
      <c r="BK73" s="11">
        <v>-185356.85</v>
      </c>
      <c r="BL73" s="11"/>
    </row>
    <row r="74" spans="1:64" x14ac:dyDescent="0.25">
      <c r="A74" s="10" t="s">
        <v>200</v>
      </c>
      <c r="B74" s="11" t="s">
        <v>201</v>
      </c>
      <c r="C74" s="11">
        <v>137495.93</v>
      </c>
      <c r="D74" s="10"/>
      <c r="E74" s="41"/>
      <c r="F74" s="42"/>
      <c r="G74" s="10"/>
      <c r="H74" s="11"/>
      <c r="I74" s="10"/>
      <c r="J74" s="10">
        <v>32780.5</v>
      </c>
      <c r="K74" s="10"/>
      <c r="L74" s="11">
        <v>32780.5</v>
      </c>
      <c r="M74" s="10"/>
      <c r="N74" s="10"/>
      <c r="O74" s="11"/>
      <c r="P74" s="11">
        <v>170276.43</v>
      </c>
      <c r="Q74" s="10"/>
      <c r="R74" s="10"/>
      <c r="S74" s="10">
        <v>19229</v>
      </c>
      <c r="T74" s="10"/>
      <c r="U74" s="10"/>
      <c r="V74" s="10"/>
      <c r="W74" s="10"/>
      <c r="X74" s="10"/>
      <c r="Y74" s="10"/>
      <c r="Z74" s="11">
        <v>19229</v>
      </c>
      <c r="AA74" s="10"/>
      <c r="AB74" s="10">
        <v>2029.32</v>
      </c>
      <c r="AC74" s="10">
        <v>3860.46</v>
      </c>
      <c r="AD74" s="11">
        <v>5889.78</v>
      </c>
      <c r="AE74" s="10"/>
      <c r="AF74" s="10"/>
      <c r="AG74" s="10"/>
      <c r="AH74" s="10"/>
      <c r="AI74" s="11"/>
      <c r="AJ74" s="10">
        <v>6827.73</v>
      </c>
      <c r="AK74" s="10"/>
      <c r="AL74" s="10"/>
      <c r="AM74" s="10"/>
      <c r="AN74" s="10"/>
      <c r="AO74" s="10">
        <v>542.09</v>
      </c>
      <c r="AP74" s="10"/>
      <c r="AQ74" s="10"/>
      <c r="AR74" s="10"/>
      <c r="AS74" s="11">
        <v>7369.82</v>
      </c>
      <c r="AT74" s="10"/>
      <c r="AU74" s="10"/>
      <c r="AV74" s="10"/>
      <c r="AW74" s="10"/>
      <c r="AX74" s="10"/>
      <c r="AY74" s="10"/>
      <c r="AZ74" s="11"/>
      <c r="BA74" s="10"/>
      <c r="BB74" s="10"/>
      <c r="BC74" s="10"/>
      <c r="BD74" s="10"/>
      <c r="BE74" s="10"/>
      <c r="BF74" s="10"/>
      <c r="BG74" s="10"/>
      <c r="BH74" s="11"/>
      <c r="BI74" s="11">
        <v>32488.6</v>
      </c>
      <c r="BJ74" s="10">
        <v>-208500.74</v>
      </c>
      <c r="BK74" s="11">
        <v>-208500.74</v>
      </c>
      <c r="BL74" s="11"/>
    </row>
    <row r="75" spans="1:64" x14ac:dyDescent="0.25">
      <c r="A75" s="10" t="s">
        <v>202</v>
      </c>
      <c r="B75" s="11" t="s">
        <v>203</v>
      </c>
      <c r="C75" s="11">
        <v>37999.269999999997</v>
      </c>
      <c r="D75" s="10"/>
      <c r="E75" s="41"/>
      <c r="F75" s="42"/>
      <c r="G75" s="10"/>
      <c r="H75" s="11"/>
      <c r="I75" s="10"/>
      <c r="J75" s="10">
        <v>33244.53</v>
      </c>
      <c r="K75" s="10"/>
      <c r="L75" s="11">
        <v>33244.53</v>
      </c>
      <c r="M75" s="10"/>
      <c r="N75" s="10"/>
      <c r="O75" s="11"/>
      <c r="P75" s="11">
        <v>71243.8</v>
      </c>
      <c r="Q75" s="10"/>
      <c r="R75" s="10"/>
      <c r="S75" s="10">
        <v>28138.46</v>
      </c>
      <c r="T75" s="10"/>
      <c r="U75" s="10"/>
      <c r="V75" s="10"/>
      <c r="W75" s="10"/>
      <c r="X75" s="10"/>
      <c r="Y75" s="10"/>
      <c r="Z75" s="11">
        <v>28138.46</v>
      </c>
      <c r="AA75" s="10"/>
      <c r="AB75" s="10">
        <v>2201.54</v>
      </c>
      <c r="AC75" s="10">
        <v>927.83</v>
      </c>
      <c r="AD75" s="11">
        <v>3129.37</v>
      </c>
      <c r="AE75" s="10"/>
      <c r="AF75" s="10"/>
      <c r="AG75" s="10"/>
      <c r="AH75" s="10"/>
      <c r="AI75" s="11"/>
      <c r="AJ75" s="10">
        <v>1646.03</v>
      </c>
      <c r="AK75" s="10"/>
      <c r="AL75" s="10"/>
      <c r="AM75" s="10"/>
      <c r="AN75" s="10"/>
      <c r="AO75" s="10">
        <v>214.94</v>
      </c>
      <c r="AP75" s="10"/>
      <c r="AQ75" s="10"/>
      <c r="AR75" s="10"/>
      <c r="AS75" s="11">
        <v>1860.97</v>
      </c>
      <c r="AT75" s="10"/>
      <c r="AU75" s="10"/>
      <c r="AV75" s="10"/>
      <c r="AW75" s="10"/>
      <c r="AX75" s="10"/>
      <c r="AY75" s="10"/>
      <c r="AZ75" s="11"/>
      <c r="BA75" s="10"/>
      <c r="BB75" s="10"/>
      <c r="BC75" s="10"/>
      <c r="BD75" s="10"/>
      <c r="BE75" s="10"/>
      <c r="BF75" s="10"/>
      <c r="BG75" s="10"/>
      <c r="BH75" s="11"/>
      <c r="BI75" s="11">
        <v>33128.800000000003</v>
      </c>
      <c r="BJ75" s="10">
        <v>-62981.9</v>
      </c>
      <c r="BK75" s="11">
        <v>-62981.9</v>
      </c>
      <c r="BL75" s="11"/>
    </row>
    <row r="76" spans="1:64" x14ac:dyDescent="0.25">
      <c r="A76" s="10" t="s">
        <v>204</v>
      </c>
      <c r="B76" s="11" t="s">
        <v>205</v>
      </c>
      <c r="C76" s="11">
        <v>17369.78</v>
      </c>
      <c r="D76" s="10"/>
      <c r="E76" s="41"/>
      <c r="F76" s="42"/>
      <c r="G76" s="10"/>
      <c r="H76" s="11"/>
      <c r="I76" s="10"/>
      <c r="J76" s="10">
        <v>14264.83</v>
      </c>
      <c r="K76" s="10"/>
      <c r="L76" s="11">
        <v>14264.83</v>
      </c>
      <c r="M76" s="10"/>
      <c r="N76" s="10"/>
      <c r="O76" s="11"/>
      <c r="P76" s="11">
        <v>31634.61</v>
      </c>
      <c r="Q76" s="10"/>
      <c r="R76" s="10"/>
      <c r="S76" s="10">
        <v>8200</v>
      </c>
      <c r="T76" s="10"/>
      <c r="U76" s="10"/>
      <c r="V76" s="10"/>
      <c r="W76" s="10"/>
      <c r="X76" s="10"/>
      <c r="Y76" s="10"/>
      <c r="Z76" s="11">
        <v>8200</v>
      </c>
      <c r="AA76" s="10"/>
      <c r="AB76" s="10">
        <v>627.29999999999995</v>
      </c>
      <c r="AC76" s="10">
        <v>3279.36</v>
      </c>
      <c r="AD76" s="11">
        <v>3906.66</v>
      </c>
      <c r="AE76" s="10"/>
      <c r="AF76" s="10"/>
      <c r="AG76" s="10"/>
      <c r="AH76" s="10"/>
      <c r="AI76" s="11"/>
      <c r="AJ76" s="10">
        <v>3093.39</v>
      </c>
      <c r="AK76" s="10"/>
      <c r="AL76" s="10"/>
      <c r="AM76" s="10"/>
      <c r="AN76" s="10"/>
      <c r="AO76" s="10"/>
      <c r="AP76" s="10"/>
      <c r="AQ76" s="10">
        <v>580.86</v>
      </c>
      <c r="AR76" s="10"/>
      <c r="AS76" s="11">
        <v>3674.25</v>
      </c>
      <c r="AT76" s="10"/>
      <c r="AU76" s="10"/>
      <c r="AV76" s="10"/>
      <c r="AW76" s="10"/>
      <c r="AX76" s="10"/>
      <c r="AY76" s="10"/>
      <c r="AZ76" s="11"/>
      <c r="BA76" s="10"/>
      <c r="BB76" s="10"/>
      <c r="BC76" s="10"/>
      <c r="BD76" s="10"/>
      <c r="BE76" s="10"/>
      <c r="BF76" s="10"/>
      <c r="BG76" s="10"/>
      <c r="BH76" s="11"/>
      <c r="BI76" s="11">
        <v>15780.91</v>
      </c>
      <c r="BJ76" s="10">
        <v>-196879.52</v>
      </c>
      <c r="BK76" s="11">
        <v>-196879.52</v>
      </c>
      <c r="BL76" s="11"/>
    </row>
    <row r="77" spans="1:64" x14ac:dyDescent="0.25">
      <c r="A77" s="10" t="s">
        <v>206</v>
      </c>
      <c r="B77" s="11" t="s">
        <v>207</v>
      </c>
      <c r="C77" s="11">
        <v>1550.13</v>
      </c>
      <c r="D77" s="10"/>
      <c r="E77" s="41"/>
      <c r="F77" s="42"/>
      <c r="G77" s="10">
        <v>103</v>
      </c>
      <c r="H77" s="11">
        <v>103</v>
      </c>
      <c r="I77" s="10"/>
      <c r="J77" s="10">
        <v>11299.69</v>
      </c>
      <c r="K77" s="10"/>
      <c r="L77" s="11">
        <v>11299.69</v>
      </c>
      <c r="M77" s="10"/>
      <c r="N77" s="10"/>
      <c r="O77" s="11"/>
      <c r="P77" s="11">
        <v>12952.82</v>
      </c>
      <c r="Q77" s="10"/>
      <c r="R77" s="10"/>
      <c r="S77" s="10">
        <v>446644.47</v>
      </c>
      <c r="T77" s="10"/>
      <c r="U77" s="10"/>
      <c r="V77" s="10"/>
      <c r="W77" s="10"/>
      <c r="X77" s="10"/>
      <c r="Y77" s="10"/>
      <c r="Z77" s="11">
        <v>446644.47</v>
      </c>
      <c r="AA77" s="10"/>
      <c r="AB77" s="10">
        <v>182.87</v>
      </c>
      <c r="AC77" s="10"/>
      <c r="AD77" s="11">
        <v>182.87</v>
      </c>
      <c r="AE77" s="10">
        <v>1.76</v>
      </c>
      <c r="AF77" s="10"/>
      <c r="AG77" s="10"/>
      <c r="AH77" s="10"/>
      <c r="AI77" s="11">
        <v>1.76</v>
      </c>
      <c r="AJ77" s="10">
        <v>7444.67</v>
      </c>
      <c r="AK77" s="10"/>
      <c r="AL77" s="10"/>
      <c r="AM77" s="10"/>
      <c r="AN77" s="10"/>
      <c r="AO77" s="10">
        <v>738.47</v>
      </c>
      <c r="AP77" s="10"/>
      <c r="AQ77" s="10"/>
      <c r="AR77" s="10"/>
      <c r="AS77" s="11">
        <v>8183.14</v>
      </c>
      <c r="AT77" s="10"/>
      <c r="AU77" s="10"/>
      <c r="AV77" s="10"/>
      <c r="AW77" s="10"/>
      <c r="AX77" s="10"/>
      <c r="AY77" s="10"/>
      <c r="AZ77" s="11"/>
      <c r="BA77" s="10">
        <v>541.65</v>
      </c>
      <c r="BB77" s="10"/>
      <c r="BC77" s="10"/>
      <c r="BD77" s="10"/>
      <c r="BE77" s="10"/>
      <c r="BF77" s="10"/>
      <c r="BG77" s="10"/>
      <c r="BH77" s="11">
        <v>541.65</v>
      </c>
      <c r="BI77" s="11">
        <v>455553.89</v>
      </c>
      <c r="BJ77" s="10">
        <v>-444594.47</v>
      </c>
      <c r="BK77" s="11">
        <v>-444594.47</v>
      </c>
      <c r="BL77" s="11"/>
    </row>
    <row r="78" spans="1:64" x14ac:dyDescent="0.25">
      <c r="A78" s="10" t="s">
        <v>208</v>
      </c>
      <c r="B78" s="11" t="s">
        <v>209</v>
      </c>
      <c r="C78" s="11">
        <v>120468.16</v>
      </c>
      <c r="D78" s="10"/>
      <c r="E78" s="41"/>
      <c r="F78" s="42"/>
      <c r="G78" s="10"/>
      <c r="H78" s="11"/>
      <c r="I78" s="10"/>
      <c r="J78" s="10">
        <v>8840.66</v>
      </c>
      <c r="K78" s="10"/>
      <c r="L78" s="11">
        <v>8840.66</v>
      </c>
      <c r="M78" s="10"/>
      <c r="N78" s="10"/>
      <c r="O78" s="11"/>
      <c r="P78" s="11">
        <v>129308.82</v>
      </c>
      <c r="Q78" s="10"/>
      <c r="R78" s="10"/>
      <c r="S78" s="10">
        <v>4100</v>
      </c>
      <c r="T78" s="10"/>
      <c r="U78" s="10"/>
      <c r="V78" s="10"/>
      <c r="W78" s="10"/>
      <c r="X78" s="10"/>
      <c r="Y78" s="10"/>
      <c r="Z78" s="11">
        <v>4100</v>
      </c>
      <c r="AA78" s="10"/>
      <c r="AB78" s="10">
        <v>313.64999999999998</v>
      </c>
      <c r="AC78" s="10">
        <v>942.18</v>
      </c>
      <c r="AD78" s="11">
        <v>1255.83</v>
      </c>
      <c r="AE78" s="10"/>
      <c r="AF78" s="10"/>
      <c r="AG78" s="10"/>
      <c r="AH78" s="10"/>
      <c r="AI78" s="11"/>
      <c r="AJ78" s="10">
        <v>3127.46</v>
      </c>
      <c r="AK78" s="10"/>
      <c r="AL78" s="10"/>
      <c r="AM78" s="10"/>
      <c r="AN78" s="10"/>
      <c r="AO78" s="10">
        <v>357.37</v>
      </c>
      <c r="AP78" s="10"/>
      <c r="AQ78" s="10"/>
      <c r="AR78" s="10"/>
      <c r="AS78" s="11">
        <v>3484.83</v>
      </c>
      <c r="AT78" s="10"/>
      <c r="AU78" s="10"/>
      <c r="AV78" s="10"/>
      <c r="AW78" s="10"/>
      <c r="AX78" s="10"/>
      <c r="AY78" s="10"/>
      <c r="AZ78" s="11"/>
      <c r="BA78" s="10"/>
      <c r="BB78" s="10"/>
      <c r="BC78" s="10"/>
      <c r="BD78" s="10"/>
      <c r="BE78" s="10"/>
      <c r="BF78" s="10"/>
      <c r="BG78" s="10"/>
      <c r="BH78" s="11"/>
      <c r="BI78" s="11">
        <v>8840.66</v>
      </c>
      <c r="BJ78" s="10">
        <v>-66851.62</v>
      </c>
      <c r="BK78" s="11">
        <v>-66851.62</v>
      </c>
      <c r="BL78" s="11"/>
    </row>
    <row r="79" spans="1:64" x14ac:dyDescent="0.25">
      <c r="A79" s="10" t="s">
        <v>210</v>
      </c>
      <c r="B79" s="11" t="s">
        <v>211</v>
      </c>
      <c r="C79" s="11">
        <v>11261.67</v>
      </c>
      <c r="D79" s="10"/>
      <c r="E79" s="41"/>
      <c r="F79" s="42"/>
      <c r="G79" s="10"/>
      <c r="H79" s="11"/>
      <c r="I79" s="10"/>
      <c r="J79" s="10">
        <v>6481.2</v>
      </c>
      <c r="K79" s="10"/>
      <c r="L79" s="11">
        <v>6481.2</v>
      </c>
      <c r="M79" s="10"/>
      <c r="N79" s="10"/>
      <c r="O79" s="11"/>
      <c r="P79" s="11">
        <v>17742.87</v>
      </c>
      <c r="Q79" s="10"/>
      <c r="R79" s="10">
        <v>11992.62</v>
      </c>
      <c r="S79" s="10">
        <v>10780.27</v>
      </c>
      <c r="T79" s="10"/>
      <c r="U79" s="10"/>
      <c r="V79" s="10">
        <v>9266.83</v>
      </c>
      <c r="W79" s="10"/>
      <c r="X79" s="10"/>
      <c r="Y79" s="10"/>
      <c r="Z79" s="11">
        <v>32039.72</v>
      </c>
      <c r="AA79" s="10"/>
      <c r="AB79" s="10">
        <v>5295.01</v>
      </c>
      <c r="AC79" s="10">
        <v>13459.4</v>
      </c>
      <c r="AD79" s="11">
        <v>18754.41</v>
      </c>
      <c r="AE79" s="10"/>
      <c r="AF79" s="10"/>
      <c r="AG79" s="10">
        <v>3518.39</v>
      </c>
      <c r="AH79" s="10"/>
      <c r="AI79" s="11">
        <v>3518.39</v>
      </c>
      <c r="AJ79" s="10">
        <v>2767.75</v>
      </c>
      <c r="AK79" s="10"/>
      <c r="AL79" s="10"/>
      <c r="AM79" s="10"/>
      <c r="AN79" s="10"/>
      <c r="AO79" s="10">
        <v>435.13</v>
      </c>
      <c r="AP79" s="10">
        <v>55.96</v>
      </c>
      <c r="AQ79" s="10">
        <v>11846.49</v>
      </c>
      <c r="AR79" s="10"/>
      <c r="AS79" s="11">
        <v>15105.33</v>
      </c>
      <c r="AT79" s="10"/>
      <c r="AU79" s="10"/>
      <c r="AV79" s="10"/>
      <c r="AW79" s="10"/>
      <c r="AX79" s="10"/>
      <c r="AY79" s="10"/>
      <c r="AZ79" s="11"/>
      <c r="BA79" s="10"/>
      <c r="BB79" s="10"/>
      <c r="BC79" s="10"/>
      <c r="BD79" s="10"/>
      <c r="BE79" s="10"/>
      <c r="BF79" s="10"/>
      <c r="BG79" s="10"/>
      <c r="BH79" s="11"/>
      <c r="BI79" s="11">
        <v>69417.850000000006</v>
      </c>
      <c r="BJ79" s="10">
        <v>-56036.47</v>
      </c>
      <c r="BK79" s="11">
        <v>-56036.47</v>
      </c>
      <c r="BL79" s="11"/>
    </row>
    <row r="80" spans="1:64" x14ac:dyDescent="0.25">
      <c r="A80" s="10" t="s">
        <v>212</v>
      </c>
      <c r="B80" s="11" t="s">
        <v>213</v>
      </c>
      <c r="C80" s="11">
        <v>49303.37</v>
      </c>
      <c r="D80" s="10"/>
      <c r="E80" s="41"/>
      <c r="F80" s="42"/>
      <c r="G80" s="10"/>
      <c r="H80" s="11"/>
      <c r="I80" s="10"/>
      <c r="J80" s="10">
        <v>3344.65</v>
      </c>
      <c r="K80" s="10"/>
      <c r="L80" s="11">
        <v>3344.65</v>
      </c>
      <c r="M80" s="10"/>
      <c r="N80" s="10"/>
      <c r="O80" s="11"/>
      <c r="P80" s="11">
        <v>52648.02</v>
      </c>
      <c r="Q80" s="10"/>
      <c r="R80" s="10"/>
      <c r="S80" s="10"/>
      <c r="T80" s="10"/>
      <c r="U80" s="10"/>
      <c r="V80" s="10"/>
      <c r="W80" s="10"/>
      <c r="X80" s="10"/>
      <c r="Y80" s="10"/>
      <c r="Z80" s="11"/>
      <c r="AA80" s="10"/>
      <c r="AB80" s="10"/>
      <c r="AC80" s="10"/>
      <c r="AD80" s="11"/>
      <c r="AE80" s="10"/>
      <c r="AF80" s="10"/>
      <c r="AG80" s="10"/>
      <c r="AH80" s="10"/>
      <c r="AI80" s="11"/>
      <c r="AJ80" s="10">
        <v>2733.73</v>
      </c>
      <c r="AK80" s="10"/>
      <c r="AL80" s="10"/>
      <c r="AM80" s="10"/>
      <c r="AN80" s="10"/>
      <c r="AO80" s="10">
        <v>397.1</v>
      </c>
      <c r="AP80" s="10"/>
      <c r="AQ80" s="10"/>
      <c r="AR80" s="10"/>
      <c r="AS80" s="11">
        <v>3130.83</v>
      </c>
      <c r="AT80" s="10"/>
      <c r="AU80" s="10"/>
      <c r="AV80" s="10"/>
      <c r="AW80" s="10"/>
      <c r="AX80" s="10"/>
      <c r="AY80" s="10"/>
      <c r="AZ80" s="11"/>
      <c r="BA80" s="10"/>
      <c r="BB80" s="10"/>
      <c r="BC80" s="10"/>
      <c r="BD80" s="10"/>
      <c r="BE80" s="10"/>
      <c r="BF80" s="10"/>
      <c r="BG80" s="10"/>
      <c r="BH80" s="11"/>
      <c r="BI80" s="11">
        <v>3130.83</v>
      </c>
      <c r="BJ80" s="10">
        <v>-36187.01</v>
      </c>
      <c r="BK80" s="11">
        <v>-36187.01</v>
      </c>
      <c r="BL80" s="11"/>
    </row>
    <row r="81" spans="1:64" x14ac:dyDescent="0.25">
      <c r="A81" s="10" t="s">
        <v>214</v>
      </c>
      <c r="B81" s="11" t="s">
        <v>215</v>
      </c>
      <c r="C81" s="11"/>
      <c r="D81" s="10"/>
      <c r="E81" s="41"/>
      <c r="F81" s="42"/>
      <c r="G81" s="10"/>
      <c r="H81" s="11"/>
      <c r="I81" s="10"/>
      <c r="J81" s="10">
        <v>9309.99</v>
      </c>
      <c r="K81" s="10"/>
      <c r="L81" s="11">
        <v>9309.99</v>
      </c>
      <c r="M81" s="10"/>
      <c r="N81" s="10"/>
      <c r="O81" s="11"/>
      <c r="P81" s="11">
        <v>9309.99</v>
      </c>
      <c r="Q81" s="10"/>
      <c r="R81" s="10"/>
      <c r="S81" s="10"/>
      <c r="T81" s="10"/>
      <c r="U81" s="10"/>
      <c r="V81" s="10"/>
      <c r="W81" s="10"/>
      <c r="X81" s="10"/>
      <c r="Y81" s="10"/>
      <c r="Z81" s="11"/>
      <c r="AA81" s="10"/>
      <c r="AB81" s="10"/>
      <c r="AC81" s="10"/>
      <c r="AD81" s="11"/>
      <c r="AE81" s="10"/>
      <c r="AF81" s="10"/>
      <c r="AG81" s="10"/>
      <c r="AH81" s="10"/>
      <c r="AI81" s="11"/>
      <c r="AJ81" s="10">
        <v>3356.91</v>
      </c>
      <c r="AK81" s="10"/>
      <c r="AL81" s="10"/>
      <c r="AM81" s="10"/>
      <c r="AN81" s="10"/>
      <c r="AO81" s="10">
        <v>597.25</v>
      </c>
      <c r="AP81" s="10"/>
      <c r="AQ81" s="10"/>
      <c r="AR81" s="10"/>
      <c r="AS81" s="11">
        <v>3954.16</v>
      </c>
      <c r="AT81" s="10"/>
      <c r="AU81" s="10"/>
      <c r="AV81" s="10"/>
      <c r="AW81" s="10"/>
      <c r="AX81" s="10"/>
      <c r="AY81" s="10"/>
      <c r="AZ81" s="11"/>
      <c r="BA81" s="10"/>
      <c r="BB81" s="10"/>
      <c r="BC81" s="10"/>
      <c r="BD81" s="10"/>
      <c r="BE81" s="10"/>
      <c r="BF81" s="10"/>
      <c r="BG81" s="10"/>
      <c r="BH81" s="11"/>
      <c r="BI81" s="11">
        <v>3954.16</v>
      </c>
      <c r="BJ81" s="10">
        <v>0</v>
      </c>
      <c r="BK81" s="11">
        <v>0</v>
      </c>
      <c r="BL81" s="11"/>
    </row>
    <row r="82" spans="1:64" x14ac:dyDescent="0.25">
      <c r="A82" s="10" t="s">
        <v>216</v>
      </c>
      <c r="B82" s="11" t="s">
        <v>217</v>
      </c>
      <c r="C82" s="11"/>
      <c r="D82" s="10"/>
      <c r="E82" s="41"/>
      <c r="F82" s="42"/>
      <c r="G82" s="10"/>
      <c r="H82" s="11"/>
      <c r="I82" s="10"/>
      <c r="J82" s="10">
        <v>9779.5499999999993</v>
      </c>
      <c r="K82" s="10"/>
      <c r="L82" s="11">
        <v>9779.5499999999993</v>
      </c>
      <c r="M82" s="10"/>
      <c r="N82" s="10"/>
      <c r="O82" s="11"/>
      <c r="P82" s="11">
        <v>9779.5499999999993</v>
      </c>
      <c r="Q82" s="10"/>
      <c r="R82" s="10"/>
      <c r="S82" s="10">
        <v>20450</v>
      </c>
      <c r="T82" s="10"/>
      <c r="U82" s="10"/>
      <c r="V82" s="10"/>
      <c r="W82" s="10"/>
      <c r="X82" s="10"/>
      <c r="Y82" s="10"/>
      <c r="Z82" s="11">
        <v>20450</v>
      </c>
      <c r="AA82" s="10"/>
      <c r="AB82" s="10">
        <v>1599.77</v>
      </c>
      <c r="AC82" s="10">
        <v>925.08</v>
      </c>
      <c r="AD82" s="11">
        <v>2524.85</v>
      </c>
      <c r="AE82" s="10">
        <v>32.020000000000003</v>
      </c>
      <c r="AF82" s="10"/>
      <c r="AG82" s="10"/>
      <c r="AH82" s="10"/>
      <c r="AI82" s="11">
        <v>32.020000000000003</v>
      </c>
      <c r="AJ82" s="10">
        <v>206.29</v>
      </c>
      <c r="AK82" s="10"/>
      <c r="AL82" s="10"/>
      <c r="AM82" s="10"/>
      <c r="AN82" s="10"/>
      <c r="AO82" s="10">
        <v>566.39</v>
      </c>
      <c r="AP82" s="10"/>
      <c r="AQ82" s="10"/>
      <c r="AR82" s="10"/>
      <c r="AS82" s="11">
        <v>772.68</v>
      </c>
      <c r="AT82" s="10"/>
      <c r="AU82" s="10"/>
      <c r="AV82" s="10"/>
      <c r="AW82" s="10"/>
      <c r="AX82" s="10"/>
      <c r="AY82" s="10"/>
      <c r="AZ82" s="11"/>
      <c r="BA82" s="10"/>
      <c r="BB82" s="10"/>
      <c r="BC82" s="10"/>
      <c r="BD82" s="10"/>
      <c r="BE82" s="10"/>
      <c r="BF82" s="10"/>
      <c r="BG82" s="10"/>
      <c r="BH82" s="11"/>
      <c r="BI82" s="11">
        <v>23779.55</v>
      </c>
      <c r="BJ82" s="10">
        <v>-14000</v>
      </c>
      <c r="BK82" s="11">
        <v>-14000</v>
      </c>
      <c r="BL82" s="11"/>
    </row>
    <row r="83" spans="1:64" x14ac:dyDescent="0.25">
      <c r="A83" s="10" t="s">
        <v>218</v>
      </c>
      <c r="B83" s="11" t="s">
        <v>219</v>
      </c>
      <c r="C83" s="11">
        <v>8177.15</v>
      </c>
      <c r="D83" s="10"/>
      <c r="E83" s="41"/>
      <c r="F83" s="42"/>
      <c r="G83" s="10"/>
      <c r="H83" s="11"/>
      <c r="I83" s="10"/>
      <c r="J83" s="10">
        <v>23309.439999999999</v>
      </c>
      <c r="K83" s="10">
        <v>1360</v>
      </c>
      <c r="L83" s="11">
        <v>24669.439999999999</v>
      </c>
      <c r="M83" s="10"/>
      <c r="N83" s="10"/>
      <c r="O83" s="11"/>
      <c r="P83" s="11">
        <v>32846.589999999997</v>
      </c>
      <c r="Q83" s="10"/>
      <c r="R83" s="10"/>
      <c r="S83" s="10">
        <v>12300</v>
      </c>
      <c r="T83" s="10"/>
      <c r="U83" s="10"/>
      <c r="V83" s="10">
        <v>10501.88</v>
      </c>
      <c r="W83" s="10"/>
      <c r="X83" s="10"/>
      <c r="Y83" s="10"/>
      <c r="Z83" s="11">
        <v>22801.88</v>
      </c>
      <c r="AA83" s="10"/>
      <c r="AB83" s="10">
        <v>2163.1</v>
      </c>
      <c r="AC83" s="10">
        <v>2168.1799999999998</v>
      </c>
      <c r="AD83" s="11">
        <v>4331.28</v>
      </c>
      <c r="AE83" s="10"/>
      <c r="AF83" s="10"/>
      <c r="AG83" s="10">
        <v>2082.5</v>
      </c>
      <c r="AH83" s="10"/>
      <c r="AI83" s="11">
        <v>2082.5</v>
      </c>
      <c r="AJ83" s="10">
        <v>7532.82</v>
      </c>
      <c r="AK83" s="10"/>
      <c r="AL83" s="10"/>
      <c r="AM83" s="10">
        <v>1332.65</v>
      </c>
      <c r="AN83" s="10"/>
      <c r="AO83" s="10"/>
      <c r="AP83" s="10"/>
      <c r="AQ83" s="10"/>
      <c r="AR83" s="10"/>
      <c r="AS83" s="11">
        <v>8865.4699999999993</v>
      </c>
      <c r="AT83" s="10"/>
      <c r="AU83" s="10"/>
      <c r="AV83" s="10"/>
      <c r="AW83" s="10"/>
      <c r="AX83" s="10"/>
      <c r="AY83" s="10"/>
      <c r="AZ83" s="11"/>
      <c r="BA83" s="10"/>
      <c r="BB83" s="10"/>
      <c r="BC83" s="10"/>
      <c r="BD83" s="10"/>
      <c r="BE83" s="10"/>
      <c r="BF83" s="10"/>
      <c r="BG83" s="10"/>
      <c r="BH83" s="11"/>
      <c r="BI83" s="11">
        <v>38081.129999999997</v>
      </c>
      <c r="BJ83" s="10">
        <v>-12460.26</v>
      </c>
      <c r="BK83" s="11">
        <v>-12460.26</v>
      </c>
      <c r="BL83" s="11"/>
    </row>
    <row r="84" spans="1:64" x14ac:dyDescent="0.25">
      <c r="A84" s="10" t="s">
        <v>220</v>
      </c>
      <c r="B84" s="11" t="s">
        <v>221</v>
      </c>
      <c r="C84" s="11"/>
      <c r="D84" s="10"/>
      <c r="E84" s="41"/>
      <c r="F84" s="42"/>
      <c r="G84" s="10"/>
      <c r="H84" s="11"/>
      <c r="I84" s="10"/>
      <c r="J84" s="10">
        <v>99002.37</v>
      </c>
      <c r="K84" s="10"/>
      <c r="L84" s="11">
        <v>99002.37</v>
      </c>
      <c r="M84" s="10"/>
      <c r="N84" s="10"/>
      <c r="O84" s="11"/>
      <c r="P84" s="11">
        <v>99002.37</v>
      </c>
      <c r="Q84" s="10"/>
      <c r="R84" s="10"/>
      <c r="S84" s="10">
        <v>485680.64000000001</v>
      </c>
      <c r="T84" s="10"/>
      <c r="U84" s="10"/>
      <c r="V84" s="10">
        <v>0</v>
      </c>
      <c r="W84" s="10"/>
      <c r="X84" s="10"/>
      <c r="Y84" s="10"/>
      <c r="Z84" s="11">
        <v>485680.64000000001</v>
      </c>
      <c r="AA84" s="10"/>
      <c r="AB84" s="10">
        <v>55605.21</v>
      </c>
      <c r="AC84" s="10">
        <v>1359.13</v>
      </c>
      <c r="AD84" s="11">
        <v>56964.34</v>
      </c>
      <c r="AE84" s="10">
        <v>31.27</v>
      </c>
      <c r="AF84" s="10"/>
      <c r="AG84" s="10"/>
      <c r="AH84" s="10">
        <v>0</v>
      </c>
      <c r="AI84" s="11">
        <v>31.27</v>
      </c>
      <c r="AJ84" s="10">
        <v>15428.08</v>
      </c>
      <c r="AK84" s="10"/>
      <c r="AL84" s="10"/>
      <c r="AM84" s="10"/>
      <c r="AN84" s="10"/>
      <c r="AO84" s="10">
        <v>1898.04</v>
      </c>
      <c r="AP84" s="10"/>
      <c r="AQ84" s="10"/>
      <c r="AR84" s="10"/>
      <c r="AS84" s="11">
        <v>17326.12</v>
      </c>
      <c r="AT84" s="10"/>
      <c r="AU84" s="10"/>
      <c r="AV84" s="10"/>
      <c r="AW84" s="10"/>
      <c r="AX84" s="10"/>
      <c r="AY84" s="10"/>
      <c r="AZ84" s="11"/>
      <c r="BA84" s="10"/>
      <c r="BB84" s="10"/>
      <c r="BC84" s="10"/>
      <c r="BD84" s="10"/>
      <c r="BE84" s="10"/>
      <c r="BF84" s="10"/>
      <c r="BG84" s="10"/>
      <c r="BH84" s="11"/>
      <c r="BI84" s="11">
        <v>560002.37</v>
      </c>
      <c r="BJ84" s="10">
        <v>-461000</v>
      </c>
      <c r="BK84" s="11">
        <v>-461000</v>
      </c>
      <c r="BL84" s="11"/>
    </row>
    <row r="85" spans="1:64" x14ac:dyDescent="0.25">
      <c r="A85" s="10" t="s">
        <v>222</v>
      </c>
      <c r="B85" s="11" t="s">
        <v>223</v>
      </c>
      <c r="C85" s="11">
        <v>15541.43</v>
      </c>
      <c r="D85" s="10"/>
      <c r="E85" s="41"/>
      <c r="F85" s="42"/>
      <c r="G85" s="10"/>
      <c r="H85" s="11"/>
      <c r="I85" s="10"/>
      <c r="J85" s="10">
        <v>25126.95</v>
      </c>
      <c r="K85" s="10"/>
      <c r="L85" s="11">
        <v>25126.95</v>
      </c>
      <c r="M85" s="10"/>
      <c r="N85" s="10"/>
      <c r="O85" s="11"/>
      <c r="P85" s="11">
        <v>40668.379999999997</v>
      </c>
      <c r="Q85" s="10"/>
      <c r="R85" s="10"/>
      <c r="S85" s="10">
        <v>21600</v>
      </c>
      <c r="T85" s="10"/>
      <c r="U85" s="10"/>
      <c r="V85" s="10"/>
      <c r="W85" s="10"/>
      <c r="X85" s="10"/>
      <c r="Y85" s="10"/>
      <c r="Z85" s="11">
        <v>21600</v>
      </c>
      <c r="AA85" s="10"/>
      <c r="AB85" s="10"/>
      <c r="AC85" s="10"/>
      <c r="AD85" s="11"/>
      <c r="AE85" s="10"/>
      <c r="AF85" s="10"/>
      <c r="AG85" s="10"/>
      <c r="AH85" s="10"/>
      <c r="AI85" s="11"/>
      <c r="AJ85" s="10">
        <v>2962.85</v>
      </c>
      <c r="AK85" s="10"/>
      <c r="AL85" s="10"/>
      <c r="AM85" s="10"/>
      <c r="AN85" s="10"/>
      <c r="AO85" s="10">
        <v>564.1</v>
      </c>
      <c r="AP85" s="10"/>
      <c r="AQ85" s="10"/>
      <c r="AR85" s="10"/>
      <c r="AS85" s="11">
        <v>3526.95</v>
      </c>
      <c r="AT85" s="10"/>
      <c r="AU85" s="10"/>
      <c r="AV85" s="10"/>
      <c r="AW85" s="10"/>
      <c r="AX85" s="10"/>
      <c r="AY85" s="10"/>
      <c r="AZ85" s="11"/>
      <c r="BA85" s="10"/>
      <c r="BB85" s="10"/>
      <c r="BC85" s="10"/>
      <c r="BD85" s="10"/>
      <c r="BE85" s="10"/>
      <c r="BF85" s="10"/>
      <c r="BG85" s="10"/>
      <c r="BH85" s="11"/>
      <c r="BI85" s="11">
        <v>25126.95</v>
      </c>
      <c r="BJ85" s="10">
        <v>-65019.13</v>
      </c>
      <c r="BK85" s="11">
        <v>-65019.13</v>
      </c>
      <c r="BL85" s="11"/>
    </row>
    <row r="86" spans="1:64" x14ac:dyDescent="0.25">
      <c r="A86" s="10" t="s">
        <v>224</v>
      </c>
      <c r="B86" s="11" t="s">
        <v>225</v>
      </c>
      <c r="C86" s="11"/>
      <c r="D86" s="10"/>
      <c r="E86" s="41"/>
      <c r="F86" s="42"/>
      <c r="G86" s="10"/>
      <c r="H86" s="11"/>
      <c r="I86" s="10"/>
      <c r="J86" s="10">
        <v>27789.55</v>
      </c>
      <c r="K86" s="10"/>
      <c r="L86" s="11">
        <v>27789.55</v>
      </c>
      <c r="M86" s="10"/>
      <c r="N86" s="10"/>
      <c r="O86" s="11"/>
      <c r="P86" s="11">
        <v>27789.55</v>
      </c>
      <c r="Q86" s="10"/>
      <c r="R86" s="10"/>
      <c r="S86" s="10">
        <v>17881.14</v>
      </c>
      <c r="T86" s="10"/>
      <c r="U86" s="10"/>
      <c r="V86" s="10"/>
      <c r="W86" s="10"/>
      <c r="X86" s="10"/>
      <c r="Y86" s="10"/>
      <c r="Z86" s="11">
        <v>17881.14</v>
      </c>
      <c r="AA86" s="10">
        <v>4236.04</v>
      </c>
      <c r="AB86" s="10">
        <v>1367.91</v>
      </c>
      <c r="AC86" s="10">
        <v>134.1</v>
      </c>
      <c r="AD86" s="11">
        <v>5738.05</v>
      </c>
      <c r="AE86" s="10"/>
      <c r="AF86" s="10"/>
      <c r="AG86" s="10"/>
      <c r="AH86" s="10"/>
      <c r="AI86" s="11"/>
      <c r="AJ86" s="10">
        <v>3662.42</v>
      </c>
      <c r="AK86" s="10"/>
      <c r="AL86" s="10"/>
      <c r="AM86" s="10"/>
      <c r="AN86" s="10"/>
      <c r="AO86" s="10">
        <v>507.94</v>
      </c>
      <c r="AP86" s="10"/>
      <c r="AQ86" s="10"/>
      <c r="AR86" s="10"/>
      <c r="AS86" s="11">
        <v>4170.3599999999997</v>
      </c>
      <c r="AT86" s="10"/>
      <c r="AU86" s="10"/>
      <c r="AV86" s="10"/>
      <c r="AW86" s="10"/>
      <c r="AX86" s="10"/>
      <c r="AY86" s="10"/>
      <c r="AZ86" s="11"/>
      <c r="BA86" s="10"/>
      <c r="BB86" s="10"/>
      <c r="BC86" s="10"/>
      <c r="BD86" s="10"/>
      <c r="BE86" s="10"/>
      <c r="BF86" s="10"/>
      <c r="BG86" s="10"/>
      <c r="BH86" s="11"/>
      <c r="BI86" s="11">
        <v>27789.55</v>
      </c>
      <c r="BJ86" s="10">
        <v>0</v>
      </c>
      <c r="BK86" s="11">
        <v>0</v>
      </c>
      <c r="BL86" s="11"/>
    </row>
    <row r="87" spans="1:64" x14ac:dyDescent="0.25">
      <c r="A87" s="10" t="s">
        <v>226</v>
      </c>
      <c r="B87" s="11" t="s">
        <v>227</v>
      </c>
      <c r="C87" s="11"/>
      <c r="D87" s="10"/>
      <c r="E87" s="41"/>
      <c r="F87" s="42"/>
      <c r="G87" s="10"/>
      <c r="H87" s="11"/>
      <c r="I87" s="10"/>
      <c r="J87" s="10">
        <v>3698</v>
      </c>
      <c r="K87" s="10"/>
      <c r="L87" s="11">
        <v>3698</v>
      </c>
      <c r="M87" s="10"/>
      <c r="N87" s="10"/>
      <c r="O87" s="11"/>
      <c r="P87" s="11">
        <v>3698</v>
      </c>
      <c r="Q87" s="10"/>
      <c r="R87" s="10"/>
      <c r="S87" s="10">
        <v>146413.99</v>
      </c>
      <c r="T87" s="10"/>
      <c r="U87" s="10"/>
      <c r="V87" s="10"/>
      <c r="W87" s="10"/>
      <c r="X87" s="10"/>
      <c r="Y87" s="10"/>
      <c r="Z87" s="11">
        <v>146413.99</v>
      </c>
      <c r="AA87" s="10"/>
      <c r="AB87" s="10">
        <v>17177.060000000001</v>
      </c>
      <c r="AC87" s="10"/>
      <c r="AD87" s="11">
        <v>17177.060000000001</v>
      </c>
      <c r="AE87" s="10"/>
      <c r="AF87" s="10"/>
      <c r="AG87" s="10"/>
      <c r="AH87" s="10"/>
      <c r="AI87" s="11"/>
      <c r="AJ87" s="10">
        <v>3226.38</v>
      </c>
      <c r="AK87" s="10"/>
      <c r="AL87" s="10"/>
      <c r="AM87" s="10"/>
      <c r="AN87" s="10"/>
      <c r="AO87" s="10">
        <v>471.62</v>
      </c>
      <c r="AP87" s="10"/>
      <c r="AQ87" s="10"/>
      <c r="AR87" s="10"/>
      <c r="AS87" s="11">
        <v>3698</v>
      </c>
      <c r="AT87" s="10"/>
      <c r="AU87" s="10"/>
      <c r="AV87" s="10"/>
      <c r="AW87" s="10"/>
      <c r="AX87" s="10"/>
      <c r="AY87" s="10"/>
      <c r="AZ87" s="11"/>
      <c r="BA87" s="10"/>
      <c r="BB87" s="10"/>
      <c r="BC87" s="10"/>
      <c r="BD87" s="10"/>
      <c r="BE87" s="10"/>
      <c r="BF87" s="10"/>
      <c r="BG87" s="10"/>
      <c r="BH87" s="11"/>
      <c r="BI87" s="11">
        <v>167289.04999999999</v>
      </c>
      <c r="BJ87" s="10">
        <v>-163591.04999999999</v>
      </c>
      <c r="BK87" s="11">
        <v>-163591.04999999999</v>
      </c>
      <c r="BL87" s="11"/>
    </row>
    <row r="88" spans="1:64" x14ac:dyDescent="0.25">
      <c r="A88" s="10" t="s">
        <v>228</v>
      </c>
      <c r="B88" s="11" t="s">
        <v>229</v>
      </c>
      <c r="C88" s="11">
        <v>126627.37</v>
      </c>
      <c r="D88" s="10"/>
      <c r="E88" s="41"/>
      <c r="F88" s="42"/>
      <c r="G88" s="10"/>
      <c r="H88" s="11"/>
      <c r="I88" s="10"/>
      <c r="J88" s="10">
        <v>2556.4499999999998</v>
      </c>
      <c r="K88" s="10"/>
      <c r="L88" s="11">
        <v>2556.4499999999998</v>
      </c>
      <c r="M88" s="10"/>
      <c r="N88" s="10"/>
      <c r="O88" s="11"/>
      <c r="P88" s="11">
        <v>129183.82</v>
      </c>
      <c r="Q88" s="10"/>
      <c r="R88" s="10"/>
      <c r="S88" s="10"/>
      <c r="T88" s="10"/>
      <c r="U88" s="10"/>
      <c r="V88" s="10"/>
      <c r="W88" s="10"/>
      <c r="X88" s="10"/>
      <c r="Y88" s="10"/>
      <c r="Z88" s="11"/>
      <c r="AA88" s="10"/>
      <c r="AB88" s="10"/>
      <c r="AC88" s="10"/>
      <c r="AD88" s="11"/>
      <c r="AE88" s="10"/>
      <c r="AF88" s="10"/>
      <c r="AG88" s="10"/>
      <c r="AH88" s="10"/>
      <c r="AI88" s="11"/>
      <c r="AJ88" s="10">
        <v>2103.46</v>
      </c>
      <c r="AK88" s="10"/>
      <c r="AL88" s="10"/>
      <c r="AM88" s="10"/>
      <c r="AN88" s="10">
        <v>452.99</v>
      </c>
      <c r="AO88" s="10"/>
      <c r="AP88" s="10"/>
      <c r="AQ88" s="10"/>
      <c r="AR88" s="10"/>
      <c r="AS88" s="11">
        <v>2556.4499999999998</v>
      </c>
      <c r="AT88" s="10"/>
      <c r="AU88" s="10"/>
      <c r="AV88" s="10"/>
      <c r="AW88" s="10"/>
      <c r="AX88" s="10"/>
      <c r="AY88" s="10"/>
      <c r="AZ88" s="11"/>
      <c r="BA88" s="10"/>
      <c r="BB88" s="10"/>
      <c r="BC88" s="10"/>
      <c r="BD88" s="10"/>
      <c r="BE88" s="10"/>
      <c r="BF88" s="10"/>
      <c r="BG88" s="10"/>
      <c r="BH88" s="11"/>
      <c r="BI88" s="11">
        <v>2556.4499999999998</v>
      </c>
      <c r="BJ88" s="10">
        <v>-137876.03</v>
      </c>
      <c r="BK88" s="11">
        <v>-137876.03</v>
      </c>
      <c r="BL88" s="11"/>
    </row>
    <row r="89" spans="1:64" x14ac:dyDescent="0.25">
      <c r="A89" s="10" t="s">
        <v>230</v>
      </c>
      <c r="B89" s="11" t="s">
        <v>231</v>
      </c>
      <c r="C89" s="11">
        <v>5891</v>
      </c>
      <c r="D89" s="10"/>
      <c r="E89" s="41"/>
      <c r="F89" s="42"/>
      <c r="G89" s="10"/>
      <c r="H89" s="11"/>
      <c r="I89" s="10"/>
      <c r="J89" s="10">
        <v>10065.41</v>
      </c>
      <c r="K89" s="10"/>
      <c r="L89" s="11">
        <v>10065.41</v>
      </c>
      <c r="M89" s="10"/>
      <c r="N89" s="10"/>
      <c r="O89" s="11"/>
      <c r="P89" s="11">
        <v>15956.41</v>
      </c>
      <c r="Q89" s="10"/>
      <c r="R89" s="10"/>
      <c r="S89" s="10">
        <v>45499.48</v>
      </c>
      <c r="T89" s="10"/>
      <c r="U89" s="10"/>
      <c r="V89" s="10"/>
      <c r="W89" s="10"/>
      <c r="X89" s="10"/>
      <c r="Y89" s="10"/>
      <c r="Z89" s="11">
        <v>45499.48</v>
      </c>
      <c r="AA89" s="10"/>
      <c r="AB89" s="10">
        <v>4249.1499999999996</v>
      </c>
      <c r="AC89" s="10">
        <v>79.61</v>
      </c>
      <c r="AD89" s="11">
        <v>4328.76</v>
      </c>
      <c r="AE89" s="10"/>
      <c r="AF89" s="10"/>
      <c r="AG89" s="10"/>
      <c r="AH89" s="10"/>
      <c r="AI89" s="11"/>
      <c r="AJ89" s="10">
        <v>4080.43</v>
      </c>
      <c r="AK89" s="10"/>
      <c r="AL89" s="10"/>
      <c r="AM89" s="10"/>
      <c r="AN89" s="10"/>
      <c r="AO89" s="10">
        <v>629.17999999999995</v>
      </c>
      <c r="AP89" s="10"/>
      <c r="AQ89" s="10"/>
      <c r="AR89" s="10"/>
      <c r="AS89" s="11">
        <v>4709.6099999999997</v>
      </c>
      <c r="AT89" s="10"/>
      <c r="AU89" s="10"/>
      <c r="AV89" s="10"/>
      <c r="AW89" s="10"/>
      <c r="AX89" s="10"/>
      <c r="AY89" s="10"/>
      <c r="AZ89" s="11"/>
      <c r="BA89" s="10"/>
      <c r="BB89" s="10"/>
      <c r="BC89" s="10"/>
      <c r="BD89" s="10"/>
      <c r="BE89" s="10"/>
      <c r="BF89" s="10"/>
      <c r="BG89" s="10"/>
      <c r="BH89" s="11"/>
      <c r="BI89" s="11">
        <v>54537.85</v>
      </c>
      <c r="BJ89" s="10">
        <v>-38581.440000000002</v>
      </c>
      <c r="BK89" s="11">
        <v>-38581.440000000002</v>
      </c>
      <c r="BL89" s="11"/>
    </row>
    <row r="90" spans="1:64" x14ac:dyDescent="0.25">
      <c r="A90" s="10" t="s">
        <v>232</v>
      </c>
      <c r="B90" s="11" t="s">
        <v>233</v>
      </c>
      <c r="C90" s="11"/>
      <c r="D90" s="10"/>
      <c r="E90" s="41"/>
      <c r="F90" s="42"/>
      <c r="G90" s="10"/>
      <c r="H90" s="11"/>
      <c r="I90" s="10"/>
      <c r="J90" s="10">
        <v>8533.9500000000007</v>
      </c>
      <c r="K90" s="10"/>
      <c r="L90" s="11">
        <v>8533.9500000000007</v>
      </c>
      <c r="M90" s="10"/>
      <c r="N90" s="10"/>
      <c r="O90" s="11"/>
      <c r="P90" s="11">
        <v>8533.9500000000007</v>
      </c>
      <c r="Q90" s="10"/>
      <c r="R90" s="10"/>
      <c r="S90" s="10"/>
      <c r="T90" s="10"/>
      <c r="U90" s="10"/>
      <c r="V90" s="10"/>
      <c r="W90" s="10"/>
      <c r="X90" s="10"/>
      <c r="Y90" s="10"/>
      <c r="Z90" s="11"/>
      <c r="AA90" s="10"/>
      <c r="AB90" s="10"/>
      <c r="AC90" s="10"/>
      <c r="AD90" s="11"/>
      <c r="AE90" s="10"/>
      <c r="AF90" s="10"/>
      <c r="AG90" s="10"/>
      <c r="AH90" s="10"/>
      <c r="AI90" s="11"/>
      <c r="AJ90" s="10">
        <v>2663.11</v>
      </c>
      <c r="AK90" s="10"/>
      <c r="AL90" s="10"/>
      <c r="AM90" s="10"/>
      <c r="AN90" s="10"/>
      <c r="AO90" s="10">
        <v>514.84</v>
      </c>
      <c r="AP90" s="10"/>
      <c r="AQ90" s="10"/>
      <c r="AR90" s="10"/>
      <c r="AS90" s="11">
        <v>3177.95</v>
      </c>
      <c r="AT90" s="10"/>
      <c r="AU90" s="10"/>
      <c r="AV90" s="10"/>
      <c r="AW90" s="10"/>
      <c r="AX90" s="10"/>
      <c r="AY90" s="10"/>
      <c r="AZ90" s="11"/>
      <c r="BA90" s="10"/>
      <c r="BB90" s="10"/>
      <c r="BC90" s="10"/>
      <c r="BD90" s="10"/>
      <c r="BE90" s="10"/>
      <c r="BF90" s="10"/>
      <c r="BG90" s="10"/>
      <c r="BH90" s="11"/>
      <c r="BI90" s="11">
        <v>3177.95</v>
      </c>
      <c r="BJ90" s="10">
        <v>0</v>
      </c>
      <c r="BK90" s="11">
        <v>0</v>
      </c>
      <c r="BL90" s="11"/>
    </row>
    <row r="91" spans="1:64" x14ac:dyDescent="0.25">
      <c r="A91" s="10" t="s">
        <v>234</v>
      </c>
      <c r="B91" s="11" t="s">
        <v>235</v>
      </c>
      <c r="C91" s="11"/>
      <c r="D91" s="10"/>
      <c r="E91" s="41"/>
      <c r="F91" s="42"/>
      <c r="G91" s="10">
        <v>119.54</v>
      </c>
      <c r="H91" s="11">
        <v>119.54</v>
      </c>
      <c r="I91" s="10"/>
      <c r="J91" s="10">
        <v>37839.769999999997</v>
      </c>
      <c r="K91" s="10"/>
      <c r="L91" s="11">
        <v>37839.769999999997</v>
      </c>
      <c r="M91" s="10"/>
      <c r="N91" s="10"/>
      <c r="O91" s="11"/>
      <c r="P91" s="11">
        <v>37959.31</v>
      </c>
      <c r="Q91" s="10"/>
      <c r="R91" s="10"/>
      <c r="S91" s="10">
        <v>86763.49</v>
      </c>
      <c r="T91" s="10"/>
      <c r="U91" s="10"/>
      <c r="V91" s="10"/>
      <c r="W91" s="10"/>
      <c r="X91" s="10"/>
      <c r="Y91" s="10"/>
      <c r="Z91" s="11">
        <v>86763.49</v>
      </c>
      <c r="AA91" s="10"/>
      <c r="AB91" s="10">
        <v>9359.52</v>
      </c>
      <c r="AC91" s="10">
        <v>141.12</v>
      </c>
      <c r="AD91" s="11">
        <v>9500.64</v>
      </c>
      <c r="AE91" s="10">
        <v>0.3</v>
      </c>
      <c r="AF91" s="10"/>
      <c r="AG91" s="10"/>
      <c r="AH91" s="10"/>
      <c r="AI91" s="11">
        <v>0.3</v>
      </c>
      <c r="AJ91" s="10">
        <v>4586.05</v>
      </c>
      <c r="AK91" s="10"/>
      <c r="AL91" s="10"/>
      <c r="AM91" s="10"/>
      <c r="AN91" s="10"/>
      <c r="AO91" s="10">
        <v>150.55000000000001</v>
      </c>
      <c r="AP91" s="10"/>
      <c r="AQ91" s="10">
        <v>608.26</v>
      </c>
      <c r="AR91" s="10"/>
      <c r="AS91" s="11">
        <v>5344.86</v>
      </c>
      <c r="AT91" s="10"/>
      <c r="AU91" s="10"/>
      <c r="AV91" s="10"/>
      <c r="AW91" s="10"/>
      <c r="AX91" s="10"/>
      <c r="AY91" s="10"/>
      <c r="AZ91" s="11"/>
      <c r="BA91" s="10"/>
      <c r="BB91" s="10"/>
      <c r="BC91" s="10"/>
      <c r="BD91" s="10"/>
      <c r="BE91" s="10"/>
      <c r="BF91" s="10"/>
      <c r="BG91" s="10"/>
      <c r="BH91" s="11"/>
      <c r="BI91" s="11">
        <v>101609.29</v>
      </c>
      <c r="BJ91" s="10">
        <v>-64368.93</v>
      </c>
      <c r="BK91" s="11">
        <v>-64368.93</v>
      </c>
      <c r="BL91" s="11"/>
    </row>
    <row r="92" spans="1:64" x14ac:dyDescent="0.25">
      <c r="A92" s="10" t="s">
        <v>236</v>
      </c>
      <c r="B92" s="11" t="s">
        <v>237</v>
      </c>
      <c r="C92" s="11"/>
      <c r="D92" s="10"/>
      <c r="E92" s="41"/>
      <c r="F92" s="42"/>
      <c r="G92" s="10">
        <v>10</v>
      </c>
      <c r="H92" s="11">
        <v>10</v>
      </c>
      <c r="I92" s="10"/>
      <c r="J92" s="10">
        <v>38126.660000000003</v>
      </c>
      <c r="K92" s="10"/>
      <c r="L92" s="11">
        <v>38126.660000000003</v>
      </c>
      <c r="M92" s="10"/>
      <c r="N92" s="10"/>
      <c r="O92" s="11"/>
      <c r="P92" s="11">
        <v>38136.660000000003</v>
      </c>
      <c r="Q92" s="10"/>
      <c r="R92" s="10"/>
      <c r="S92" s="10">
        <v>53976.7</v>
      </c>
      <c r="T92" s="10"/>
      <c r="U92" s="10"/>
      <c r="V92" s="10"/>
      <c r="W92" s="10"/>
      <c r="X92" s="10"/>
      <c r="Y92" s="10"/>
      <c r="Z92" s="11">
        <v>53976.7</v>
      </c>
      <c r="AA92" s="10"/>
      <c r="AB92" s="10">
        <v>641.64</v>
      </c>
      <c r="AC92" s="10">
        <v>-197.55</v>
      </c>
      <c r="AD92" s="11">
        <v>444.09</v>
      </c>
      <c r="AE92" s="10">
        <v>953.93</v>
      </c>
      <c r="AF92" s="10"/>
      <c r="AG92" s="10"/>
      <c r="AH92" s="10"/>
      <c r="AI92" s="11">
        <v>953.93</v>
      </c>
      <c r="AJ92" s="10">
        <v>9008.73</v>
      </c>
      <c r="AK92" s="10"/>
      <c r="AL92" s="10"/>
      <c r="AM92" s="10"/>
      <c r="AN92" s="10"/>
      <c r="AO92" s="10">
        <v>130.69</v>
      </c>
      <c r="AP92" s="10"/>
      <c r="AQ92" s="10"/>
      <c r="AR92" s="10"/>
      <c r="AS92" s="11">
        <v>9139.42</v>
      </c>
      <c r="AT92" s="10"/>
      <c r="AU92" s="10"/>
      <c r="AV92" s="10"/>
      <c r="AW92" s="10"/>
      <c r="AX92" s="10"/>
      <c r="AY92" s="10"/>
      <c r="AZ92" s="11"/>
      <c r="BA92" s="10"/>
      <c r="BB92" s="10"/>
      <c r="BC92" s="10"/>
      <c r="BD92" s="10"/>
      <c r="BE92" s="10"/>
      <c r="BF92" s="10"/>
      <c r="BG92" s="10"/>
      <c r="BH92" s="11"/>
      <c r="BI92" s="11">
        <v>64514.14</v>
      </c>
      <c r="BJ92" s="10">
        <v>-55096.11</v>
      </c>
      <c r="BK92" s="11">
        <v>-55096.11</v>
      </c>
      <c r="BL92" s="11"/>
    </row>
    <row r="93" spans="1:64" x14ac:dyDescent="0.25">
      <c r="A93" s="10" t="s">
        <v>238</v>
      </c>
      <c r="B93" s="11" t="s">
        <v>239</v>
      </c>
      <c r="C93" s="11">
        <v>59326.38</v>
      </c>
      <c r="D93" s="10"/>
      <c r="E93" s="41"/>
      <c r="F93" s="42"/>
      <c r="G93" s="10"/>
      <c r="H93" s="11"/>
      <c r="I93" s="10"/>
      <c r="J93" s="10">
        <v>35023.440000000002</v>
      </c>
      <c r="K93" s="10"/>
      <c r="L93" s="11">
        <v>35023.440000000002</v>
      </c>
      <c r="M93" s="10"/>
      <c r="N93" s="10"/>
      <c r="O93" s="11"/>
      <c r="P93" s="11">
        <v>94349.82</v>
      </c>
      <c r="Q93" s="10"/>
      <c r="R93" s="10"/>
      <c r="S93" s="10">
        <v>24616.6</v>
      </c>
      <c r="T93" s="10"/>
      <c r="U93" s="10"/>
      <c r="V93" s="10"/>
      <c r="W93" s="10"/>
      <c r="X93" s="10"/>
      <c r="Y93" s="10"/>
      <c r="Z93" s="11">
        <v>24616.6</v>
      </c>
      <c r="AA93" s="10"/>
      <c r="AB93" s="10">
        <v>1924.62</v>
      </c>
      <c r="AC93" s="10"/>
      <c r="AD93" s="11">
        <v>1924.62</v>
      </c>
      <c r="AE93" s="10"/>
      <c r="AF93" s="10"/>
      <c r="AG93" s="10"/>
      <c r="AH93" s="10"/>
      <c r="AI93" s="11"/>
      <c r="AJ93" s="10">
        <v>7415.37</v>
      </c>
      <c r="AK93" s="10"/>
      <c r="AL93" s="10"/>
      <c r="AM93" s="10"/>
      <c r="AN93" s="10"/>
      <c r="AO93" s="10">
        <v>1066.8499999999999</v>
      </c>
      <c r="AP93" s="10"/>
      <c r="AQ93" s="10"/>
      <c r="AR93" s="10"/>
      <c r="AS93" s="11">
        <v>8482.2199999999993</v>
      </c>
      <c r="AT93" s="10"/>
      <c r="AU93" s="10"/>
      <c r="AV93" s="10"/>
      <c r="AW93" s="10"/>
      <c r="AX93" s="10"/>
      <c r="AY93" s="10"/>
      <c r="AZ93" s="11"/>
      <c r="BA93" s="10"/>
      <c r="BB93" s="10"/>
      <c r="BC93" s="10"/>
      <c r="BD93" s="10"/>
      <c r="BE93" s="10"/>
      <c r="BF93" s="10"/>
      <c r="BG93" s="10"/>
      <c r="BH93" s="11"/>
      <c r="BI93" s="11">
        <v>35023.440000000002</v>
      </c>
      <c r="BJ93" s="10">
        <v>-224593.89</v>
      </c>
      <c r="BK93" s="11">
        <v>-224593.89</v>
      </c>
      <c r="BL93" s="11"/>
    </row>
    <row r="94" spans="1:64" x14ac:dyDescent="0.25">
      <c r="A94" s="10" t="s">
        <v>240</v>
      </c>
      <c r="B94" s="11" t="s">
        <v>241</v>
      </c>
      <c r="C94" s="11">
        <v>15733.04</v>
      </c>
      <c r="D94" s="10"/>
      <c r="E94" s="41"/>
      <c r="F94" s="42"/>
      <c r="G94" s="10"/>
      <c r="H94" s="11"/>
      <c r="I94" s="10"/>
      <c r="J94" s="10">
        <v>28887.59</v>
      </c>
      <c r="K94" s="10"/>
      <c r="L94" s="11">
        <v>28887.59</v>
      </c>
      <c r="M94" s="10"/>
      <c r="N94" s="10"/>
      <c r="O94" s="11"/>
      <c r="P94" s="11">
        <v>44620.63</v>
      </c>
      <c r="Q94" s="10"/>
      <c r="R94" s="10"/>
      <c r="S94" s="10">
        <v>22660.93</v>
      </c>
      <c r="T94" s="10"/>
      <c r="U94" s="10"/>
      <c r="V94" s="10"/>
      <c r="W94" s="10"/>
      <c r="X94" s="10"/>
      <c r="Y94" s="10"/>
      <c r="Z94" s="11">
        <v>22660.93</v>
      </c>
      <c r="AA94" s="10">
        <v>3356.24</v>
      </c>
      <c r="AB94" s="10">
        <v>1592.34</v>
      </c>
      <c r="AC94" s="10">
        <v>4769.38</v>
      </c>
      <c r="AD94" s="11">
        <v>9717.9599999999991</v>
      </c>
      <c r="AE94" s="10"/>
      <c r="AF94" s="10"/>
      <c r="AG94" s="10"/>
      <c r="AH94" s="10"/>
      <c r="AI94" s="11"/>
      <c r="AJ94" s="10">
        <v>6215.74</v>
      </c>
      <c r="AK94" s="10"/>
      <c r="AL94" s="10"/>
      <c r="AM94" s="10"/>
      <c r="AN94" s="10">
        <v>1252.24</v>
      </c>
      <c r="AO94" s="10"/>
      <c r="AP94" s="10"/>
      <c r="AQ94" s="10"/>
      <c r="AR94" s="10"/>
      <c r="AS94" s="11">
        <v>7467.98</v>
      </c>
      <c r="AT94" s="10"/>
      <c r="AU94" s="10"/>
      <c r="AV94" s="10"/>
      <c r="AW94" s="10"/>
      <c r="AX94" s="10"/>
      <c r="AY94" s="10"/>
      <c r="AZ94" s="11"/>
      <c r="BA94" s="10"/>
      <c r="BB94" s="10"/>
      <c r="BC94" s="10"/>
      <c r="BD94" s="10"/>
      <c r="BE94" s="10"/>
      <c r="BF94" s="10"/>
      <c r="BG94" s="10"/>
      <c r="BH94" s="11"/>
      <c r="BI94" s="11">
        <v>39846.870000000003</v>
      </c>
      <c r="BJ94" s="10">
        <v>0</v>
      </c>
      <c r="BK94" s="11">
        <v>0</v>
      </c>
      <c r="BL94" s="11"/>
    </row>
    <row r="95" spans="1:64" x14ac:dyDescent="0.25">
      <c r="A95" s="10" t="s">
        <v>242</v>
      </c>
      <c r="B95" s="11" t="s">
        <v>243</v>
      </c>
      <c r="C95" s="11">
        <v>11088.74</v>
      </c>
      <c r="D95" s="10"/>
      <c r="E95" s="41"/>
      <c r="F95" s="42"/>
      <c r="G95" s="10"/>
      <c r="H95" s="11"/>
      <c r="I95" s="10"/>
      <c r="J95" s="10">
        <v>178577.64</v>
      </c>
      <c r="K95" s="10"/>
      <c r="L95" s="11">
        <v>178577.64</v>
      </c>
      <c r="M95" s="10"/>
      <c r="N95" s="10"/>
      <c r="O95" s="11"/>
      <c r="P95" s="11">
        <v>189666.38</v>
      </c>
      <c r="Q95" s="10"/>
      <c r="R95" s="10"/>
      <c r="S95" s="10">
        <v>155586.6</v>
      </c>
      <c r="T95" s="10"/>
      <c r="U95" s="10"/>
      <c r="V95" s="10"/>
      <c r="W95" s="10"/>
      <c r="X95" s="10"/>
      <c r="Y95" s="10"/>
      <c r="Z95" s="11">
        <v>155586.6</v>
      </c>
      <c r="AA95" s="10"/>
      <c r="AB95" s="10"/>
      <c r="AC95" s="10"/>
      <c r="AD95" s="11"/>
      <c r="AE95" s="10">
        <v>372614.76</v>
      </c>
      <c r="AF95" s="10"/>
      <c r="AG95" s="10"/>
      <c r="AH95" s="10"/>
      <c r="AI95" s="11">
        <v>372614.76</v>
      </c>
      <c r="AJ95" s="10">
        <v>15921.01</v>
      </c>
      <c r="AK95" s="10"/>
      <c r="AL95" s="10"/>
      <c r="AM95" s="10"/>
      <c r="AN95" s="10">
        <v>94941</v>
      </c>
      <c r="AO95" s="10"/>
      <c r="AP95" s="10">
        <v>189.76</v>
      </c>
      <c r="AQ95" s="10">
        <v>221.1</v>
      </c>
      <c r="AR95" s="10"/>
      <c r="AS95" s="11">
        <v>111272.87</v>
      </c>
      <c r="AT95" s="10"/>
      <c r="AU95" s="10"/>
      <c r="AV95" s="10"/>
      <c r="AW95" s="10"/>
      <c r="AX95" s="10"/>
      <c r="AY95" s="10"/>
      <c r="AZ95" s="11"/>
      <c r="BA95" s="10"/>
      <c r="BB95" s="10"/>
      <c r="BC95" s="10"/>
      <c r="BD95" s="10"/>
      <c r="BE95" s="10"/>
      <c r="BF95" s="10"/>
      <c r="BG95" s="10"/>
      <c r="BH95" s="11"/>
      <c r="BI95" s="11">
        <v>639474.23</v>
      </c>
      <c r="BJ95" s="10">
        <v>-467555.76</v>
      </c>
      <c r="BK95" s="11">
        <v>-467555.76</v>
      </c>
      <c r="BL95" s="11"/>
    </row>
    <row r="96" spans="1:64" x14ac:dyDescent="0.25">
      <c r="A96" s="10" t="s">
        <v>244</v>
      </c>
      <c r="B96" s="11" t="s">
        <v>245</v>
      </c>
      <c r="C96" s="11">
        <v>185751.94</v>
      </c>
      <c r="D96" s="10"/>
      <c r="E96" s="41"/>
      <c r="F96" s="42"/>
      <c r="G96" s="10"/>
      <c r="H96" s="11"/>
      <c r="I96" s="10"/>
      <c r="J96" s="10">
        <v>5207.3</v>
      </c>
      <c r="K96" s="10"/>
      <c r="L96" s="11">
        <v>5207.3</v>
      </c>
      <c r="M96" s="10"/>
      <c r="N96" s="10"/>
      <c r="O96" s="11"/>
      <c r="P96" s="11">
        <v>190959.24</v>
      </c>
      <c r="Q96" s="10"/>
      <c r="R96" s="10"/>
      <c r="S96" s="10"/>
      <c r="T96" s="10"/>
      <c r="U96" s="10"/>
      <c r="V96" s="10"/>
      <c r="W96" s="10"/>
      <c r="X96" s="10"/>
      <c r="Y96" s="10"/>
      <c r="Z96" s="11"/>
      <c r="AA96" s="10"/>
      <c r="AB96" s="10"/>
      <c r="AC96" s="10"/>
      <c r="AD96" s="11"/>
      <c r="AE96" s="10"/>
      <c r="AF96" s="10"/>
      <c r="AG96" s="10"/>
      <c r="AH96" s="10"/>
      <c r="AI96" s="11"/>
      <c r="AJ96" s="10">
        <v>2308.0700000000002</v>
      </c>
      <c r="AK96" s="10"/>
      <c r="AL96" s="10"/>
      <c r="AM96" s="10"/>
      <c r="AN96" s="10"/>
      <c r="AO96" s="10">
        <v>2647.79</v>
      </c>
      <c r="AP96" s="10"/>
      <c r="AQ96" s="10"/>
      <c r="AR96" s="10"/>
      <c r="AS96" s="11">
        <v>4955.8599999999997</v>
      </c>
      <c r="AT96" s="10"/>
      <c r="AU96" s="10"/>
      <c r="AV96" s="10"/>
      <c r="AW96" s="10"/>
      <c r="AX96" s="10"/>
      <c r="AY96" s="10"/>
      <c r="AZ96" s="11"/>
      <c r="BA96" s="10"/>
      <c r="BB96" s="10"/>
      <c r="BC96" s="10"/>
      <c r="BD96" s="10"/>
      <c r="BE96" s="10"/>
      <c r="BF96" s="10"/>
      <c r="BG96" s="10"/>
      <c r="BH96" s="11"/>
      <c r="BI96" s="11">
        <v>4955.8599999999997</v>
      </c>
      <c r="BJ96" s="10">
        <v>-196706.39</v>
      </c>
      <c r="BK96" s="11">
        <v>-196706.39</v>
      </c>
      <c r="BL96" s="11"/>
    </row>
    <row r="97" spans="1:64" x14ac:dyDescent="0.25">
      <c r="A97" s="10" t="s">
        <v>246</v>
      </c>
      <c r="B97" s="11" t="s">
        <v>247</v>
      </c>
      <c r="C97" s="11">
        <v>2834.97</v>
      </c>
      <c r="D97" s="10"/>
      <c r="E97" s="41"/>
      <c r="F97" s="42"/>
      <c r="G97" s="10">
        <v>41.95</v>
      </c>
      <c r="H97" s="11">
        <v>41.95</v>
      </c>
      <c r="I97" s="10"/>
      <c r="J97" s="10">
        <v>28277.439999999999</v>
      </c>
      <c r="K97" s="10"/>
      <c r="L97" s="11">
        <v>28277.439999999999</v>
      </c>
      <c r="M97" s="10"/>
      <c r="N97" s="10"/>
      <c r="O97" s="11"/>
      <c r="P97" s="11">
        <v>31154.36</v>
      </c>
      <c r="Q97" s="10"/>
      <c r="R97" s="10"/>
      <c r="S97" s="10">
        <v>10868.7</v>
      </c>
      <c r="T97" s="10"/>
      <c r="U97" s="10"/>
      <c r="V97" s="10"/>
      <c r="W97" s="10"/>
      <c r="X97" s="10"/>
      <c r="Y97" s="10"/>
      <c r="Z97" s="11">
        <v>10868.7</v>
      </c>
      <c r="AA97" s="10"/>
      <c r="AB97" s="10"/>
      <c r="AC97" s="10"/>
      <c r="AD97" s="11"/>
      <c r="AE97" s="10"/>
      <c r="AF97" s="10"/>
      <c r="AG97" s="10"/>
      <c r="AH97" s="10"/>
      <c r="AI97" s="11"/>
      <c r="AJ97" s="10">
        <v>6501.49</v>
      </c>
      <c r="AK97" s="10"/>
      <c r="AL97" s="10"/>
      <c r="AM97" s="10"/>
      <c r="AN97" s="10"/>
      <c r="AO97" s="10">
        <v>23.97</v>
      </c>
      <c r="AP97" s="10"/>
      <c r="AQ97" s="10">
        <v>370.64</v>
      </c>
      <c r="AR97" s="10"/>
      <c r="AS97" s="11">
        <v>6896.1</v>
      </c>
      <c r="AT97" s="10"/>
      <c r="AU97" s="10"/>
      <c r="AV97" s="10"/>
      <c r="AW97" s="10"/>
      <c r="AX97" s="10"/>
      <c r="AY97" s="10"/>
      <c r="AZ97" s="11"/>
      <c r="BA97" s="10"/>
      <c r="BB97" s="10"/>
      <c r="BC97" s="10"/>
      <c r="BD97" s="10"/>
      <c r="BE97" s="10"/>
      <c r="BF97" s="10"/>
      <c r="BG97" s="10"/>
      <c r="BH97" s="11"/>
      <c r="BI97" s="11">
        <v>17764.8</v>
      </c>
      <c r="BJ97" s="10">
        <v>-25000</v>
      </c>
      <c r="BK97" s="11">
        <v>-25000</v>
      </c>
      <c r="BL97" s="11"/>
    </row>
    <row r="98" spans="1:64" x14ac:dyDescent="0.25">
      <c r="A98" s="10" t="s">
        <v>248</v>
      </c>
      <c r="B98" s="11" t="s">
        <v>249</v>
      </c>
      <c r="C98" s="11"/>
      <c r="D98" s="10"/>
      <c r="E98" s="41"/>
      <c r="F98" s="42"/>
      <c r="G98" s="10"/>
      <c r="H98" s="11"/>
      <c r="I98" s="10"/>
      <c r="J98" s="10">
        <v>9721.86</v>
      </c>
      <c r="K98" s="10"/>
      <c r="L98" s="11">
        <v>9721.86</v>
      </c>
      <c r="M98" s="10"/>
      <c r="N98" s="10"/>
      <c r="O98" s="11"/>
      <c r="P98" s="11">
        <v>9721.86</v>
      </c>
      <c r="Q98" s="10"/>
      <c r="R98" s="10"/>
      <c r="S98" s="10">
        <v>4727.91</v>
      </c>
      <c r="T98" s="10"/>
      <c r="U98" s="10"/>
      <c r="V98" s="10"/>
      <c r="W98" s="10"/>
      <c r="X98" s="10"/>
      <c r="Y98" s="10"/>
      <c r="Z98" s="11">
        <v>4727.91</v>
      </c>
      <c r="AA98" s="10"/>
      <c r="AB98" s="10">
        <v>183</v>
      </c>
      <c r="AC98" s="10">
        <v>444.91</v>
      </c>
      <c r="AD98" s="11">
        <v>627.91</v>
      </c>
      <c r="AE98" s="10"/>
      <c r="AF98" s="10"/>
      <c r="AG98" s="10"/>
      <c r="AH98" s="10"/>
      <c r="AI98" s="11"/>
      <c r="AJ98" s="10">
        <v>3785.83</v>
      </c>
      <c r="AK98" s="10"/>
      <c r="AL98" s="10"/>
      <c r="AM98" s="10"/>
      <c r="AN98" s="10">
        <v>12.23</v>
      </c>
      <c r="AO98" s="10">
        <v>567.98</v>
      </c>
      <c r="AP98" s="10"/>
      <c r="AQ98" s="10"/>
      <c r="AR98" s="10"/>
      <c r="AS98" s="11">
        <v>4366.04</v>
      </c>
      <c r="AT98" s="10"/>
      <c r="AU98" s="10"/>
      <c r="AV98" s="10"/>
      <c r="AW98" s="10"/>
      <c r="AX98" s="10"/>
      <c r="AY98" s="10"/>
      <c r="AZ98" s="11"/>
      <c r="BA98" s="10"/>
      <c r="BB98" s="10"/>
      <c r="BC98" s="10"/>
      <c r="BD98" s="10"/>
      <c r="BE98" s="10"/>
      <c r="BF98" s="10"/>
      <c r="BG98" s="10"/>
      <c r="BH98" s="11"/>
      <c r="BI98" s="11">
        <v>9721.86</v>
      </c>
      <c r="BJ98" s="10">
        <v>0</v>
      </c>
      <c r="BK98" s="11">
        <v>0</v>
      </c>
      <c r="BL98" s="11"/>
    </row>
    <row r="99" spans="1:64" x14ac:dyDescent="0.25">
      <c r="A99" s="10" t="s">
        <v>250</v>
      </c>
      <c r="B99" s="11" t="s">
        <v>251</v>
      </c>
      <c r="C99" s="11"/>
      <c r="D99" s="10"/>
      <c r="E99" s="41"/>
      <c r="F99" s="42"/>
      <c r="G99" s="10">
        <v>151</v>
      </c>
      <c r="H99" s="11">
        <v>151</v>
      </c>
      <c r="I99" s="10"/>
      <c r="J99" s="10">
        <v>8193.41</v>
      </c>
      <c r="K99" s="10"/>
      <c r="L99" s="11">
        <v>8193.41</v>
      </c>
      <c r="M99" s="10"/>
      <c r="N99" s="10"/>
      <c r="O99" s="11"/>
      <c r="P99" s="11">
        <v>8344.41</v>
      </c>
      <c r="Q99" s="10"/>
      <c r="R99" s="10"/>
      <c r="S99" s="10">
        <v>60460</v>
      </c>
      <c r="T99" s="10"/>
      <c r="U99" s="10"/>
      <c r="V99" s="10"/>
      <c r="W99" s="10"/>
      <c r="X99" s="10"/>
      <c r="Y99" s="10"/>
      <c r="Z99" s="11">
        <v>60460</v>
      </c>
      <c r="AA99" s="10"/>
      <c r="AB99" s="10">
        <v>6246.64</v>
      </c>
      <c r="AC99" s="10"/>
      <c r="AD99" s="11">
        <v>6246.64</v>
      </c>
      <c r="AE99" s="10"/>
      <c r="AF99" s="10"/>
      <c r="AG99" s="10"/>
      <c r="AH99" s="10"/>
      <c r="AI99" s="11"/>
      <c r="AJ99" s="10">
        <v>4411.3599999999997</v>
      </c>
      <c r="AK99" s="10"/>
      <c r="AL99" s="10"/>
      <c r="AM99" s="10"/>
      <c r="AN99" s="10"/>
      <c r="AO99" s="10">
        <v>719.56</v>
      </c>
      <c r="AP99" s="10"/>
      <c r="AQ99" s="10"/>
      <c r="AR99" s="10"/>
      <c r="AS99" s="11">
        <v>5130.92</v>
      </c>
      <c r="AT99" s="10"/>
      <c r="AU99" s="10"/>
      <c r="AV99" s="10"/>
      <c r="AW99" s="10"/>
      <c r="AX99" s="10"/>
      <c r="AY99" s="10"/>
      <c r="AZ99" s="11"/>
      <c r="BA99" s="10"/>
      <c r="BB99" s="10"/>
      <c r="BC99" s="10"/>
      <c r="BD99" s="10"/>
      <c r="BE99" s="10"/>
      <c r="BF99" s="10"/>
      <c r="BG99" s="10"/>
      <c r="BH99" s="11"/>
      <c r="BI99" s="11">
        <v>71837.56</v>
      </c>
      <c r="BJ99" s="10">
        <v>-64000</v>
      </c>
      <c r="BK99" s="11">
        <v>-64000</v>
      </c>
      <c r="BL99" s="11"/>
    </row>
    <row r="100" spans="1:64" x14ac:dyDescent="0.25">
      <c r="A100" s="10" t="s">
        <v>252</v>
      </c>
      <c r="B100" s="11" t="s">
        <v>253</v>
      </c>
      <c r="C100" s="11"/>
      <c r="D100" s="10"/>
      <c r="E100" s="41"/>
      <c r="F100" s="42"/>
      <c r="G100" s="10"/>
      <c r="H100" s="11"/>
      <c r="I100" s="10"/>
      <c r="J100" s="10">
        <v>5896</v>
      </c>
      <c r="K100" s="10"/>
      <c r="L100" s="11">
        <v>5896</v>
      </c>
      <c r="M100" s="10"/>
      <c r="N100" s="10"/>
      <c r="O100" s="11"/>
      <c r="P100" s="11">
        <v>5896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1"/>
      <c r="AA100" s="10"/>
      <c r="AB100" s="10"/>
      <c r="AC100" s="10"/>
      <c r="AD100" s="11"/>
      <c r="AE100" s="10"/>
      <c r="AF100" s="10"/>
      <c r="AG100" s="10"/>
      <c r="AH100" s="10"/>
      <c r="AI100" s="11"/>
      <c r="AJ100" s="10">
        <v>5157.01</v>
      </c>
      <c r="AK100" s="10"/>
      <c r="AL100" s="10"/>
      <c r="AM100" s="10"/>
      <c r="AN100" s="10"/>
      <c r="AO100" s="10">
        <v>738.99</v>
      </c>
      <c r="AP100" s="10"/>
      <c r="AQ100" s="10"/>
      <c r="AR100" s="10"/>
      <c r="AS100" s="11">
        <v>5896</v>
      </c>
      <c r="AT100" s="10"/>
      <c r="AU100" s="10"/>
      <c r="AV100" s="10"/>
      <c r="AW100" s="10"/>
      <c r="AX100" s="10"/>
      <c r="AY100" s="10"/>
      <c r="AZ100" s="11"/>
      <c r="BA100" s="10"/>
      <c r="BB100" s="10"/>
      <c r="BC100" s="10"/>
      <c r="BD100" s="10"/>
      <c r="BE100" s="10"/>
      <c r="BF100" s="10"/>
      <c r="BG100" s="10"/>
      <c r="BH100" s="11"/>
      <c r="BI100" s="11">
        <v>5896</v>
      </c>
      <c r="BJ100" s="10">
        <v>-13962.37</v>
      </c>
      <c r="BK100" s="11">
        <v>-13962.37</v>
      </c>
      <c r="BL100" s="11"/>
    </row>
    <row r="101" spans="1:64" x14ac:dyDescent="0.25">
      <c r="A101" s="10" t="s">
        <v>254</v>
      </c>
      <c r="B101" s="11" t="s">
        <v>255</v>
      </c>
      <c r="C101" s="11">
        <v>1533.26</v>
      </c>
      <c r="D101" s="10"/>
      <c r="E101" s="41"/>
      <c r="F101" s="42"/>
      <c r="G101" s="10">
        <v>532</v>
      </c>
      <c r="H101" s="11">
        <v>532</v>
      </c>
      <c r="I101" s="10"/>
      <c r="J101" s="10">
        <v>33857.53</v>
      </c>
      <c r="K101" s="10"/>
      <c r="L101" s="11">
        <v>33857.53</v>
      </c>
      <c r="M101" s="10"/>
      <c r="N101" s="10"/>
      <c r="O101" s="11"/>
      <c r="P101" s="11">
        <v>35922.79</v>
      </c>
      <c r="Q101" s="10"/>
      <c r="R101" s="10"/>
      <c r="S101" s="10">
        <v>816.67</v>
      </c>
      <c r="T101" s="10"/>
      <c r="U101" s="10"/>
      <c r="V101" s="10">
        <v>35490.65</v>
      </c>
      <c r="W101" s="10"/>
      <c r="X101" s="10"/>
      <c r="Y101" s="10"/>
      <c r="Z101" s="11">
        <v>36307.32</v>
      </c>
      <c r="AA101" s="10"/>
      <c r="AB101" s="10">
        <v>2436.31</v>
      </c>
      <c r="AC101" s="10">
        <v>123.43</v>
      </c>
      <c r="AD101" s="11">
        <v>2559.7399999999998</v>
      </c>
      <c r="AE101" s="10">
        <v>28000</v>
      </c>
      <c r="AF101" s="10"/>
      <c r="AG101" s="10">
        <v>1526.25</v>
      </c>
      <c r="AH101" s="10"/>
      <c r="AI101" s="11">
        <v>29526.25</v>
      </c>
      <c r="AJ101" s="10">
        <v>4493.47</v>
      </c>
      <c r="AK101" s="10"/>
      <c r="AL101" s="10"/>
      <c r="AM101" s="10"/>
      <c r="AN101" s="10"/>
      <c r="AO101" s="10">
        <v>752.29</v>
      </c>
      <c r="AP101" s="10"/>
      <c r="AQ101" s="10">
        <v>1736</v>
      </c>
      <c r="AR101" s="10"/>
      <c r="AS101" s="11">
        <v>6981.76</v>
      </c>
      <c r="AT101" s="10"/>
      <c r="AU101" s="10"/>
      <c r="AV101" s="10">
        <v>334.62</v>
      </c>
      <c r="AW101" s="10"/>
      <c r="AX101" s="10"/>
      <c r="AY101" s="10"/>
      <c r="AZ101" s="11">
        <v>334.62</v>
      </c>
      <c r="BA101" s="10">
        <v>67</v>
      </c>
      <c r="BB101" s="10"/>
      <c r="BC101" s="10"/>
      <c r="BD101" s="10"/>
      <c r="BE101" s="10"/>
      <c r="BF101" s="10"/>
      <c r="BG101" s="10"/>
      <c r="BH101" s="11">
        <v>67</v>
      </c>
      <c r="BI101" s="11">
        <v>75776.69</v>
      </c>
      <c r="BJ101" s="10">
        <v>-41387</v>
      </c>
      <c r="BK101" s="11">
        <v>-41387</v>
      </c>
      <c r="BL101" s="11"/>
    </row>
    <row r="102" spans="1:64" x14ac:dyDescent="0.25">
      <c r="A102" s="10" t="s">
        <v>256</v>
      </c>
      <c r="B102" s="11" t="s">
        <v>257</v>
      </c>
      <c r="C102" s="11">
        <v>225264.98</v>
      </c>
      <c r="D102" s="10"/>
      <c r="E102" s="41"/>
      <c r="F102" s="42"/>
      <c r="G102" s="10"/>
      <c r="H102" s="11"/>
      <c r="I102" s="10"/>
      <c r="J102" s="10">
        <v>36934.65</v>
      </c>
      <c r="K102" s="10"/>
      <c r="L102" s="11">
        <v>36934.65</v>
      </c>
      <c r="M102" s="10"/>
      <c r="N102" s="10"/>
      <c r="O102" s="11"/>
      <c r="P102" s="11">
        <v>262199.63</v>
      </c>
      <c r="Q102" s="10"/>
      <c r="R102" s="10"/>
      <c r="S102" s="10">
        <v>26512.15</v>
      </c>
      <c r="T102" s="10"/>
      <c r="U102" s="10"/>
      <c r="V102" s="10"/>
      <c r="W102" s="10"/>
      <c r="X102" s="10"/>
      <c r="Y102" s="10"/>
      <c r="Z102" s="11">
        <v>26512.15</v>
      </c>
      <c r="AA102" s="10"/>
      <c r="AB102" s="10">
        <v>2227.13</v>
      </c>
      <c r="AC102" s="10">
        <v>532.91999999999996</v>
      </c>
      <c r="AD102" s="11">
        <v>2760.05</v>
      </c>
      <c r="AE102" s="10"/>
      <c r="AF102" s="10"/>
      <c r="AG102" s="10"/>
      <c r="AH102" s="10"/>
      <c r="AI102" s="11"/>
      <c r="AJ102" s="10">
        <v>9958.16</v>
      </c>
      <c r="AK102" s="10"/>
      <c r="AL102" s="10"/>
      <c r="AM102" s="10"/>
      <c r="AN102" s="10"/>
      <c r="AO102" s="10">
        <v>1075.74</v>
      </c>
      <c r="AP102" s="10"/>
      <c r="AQ102" s="10"/>
      <c r="AR102" s="10"/>
      <c r="AS102" s="11">
        <v>11033.9</v>
      </c>
      <c r="AT102" s="10"/>
      <c r="AU102" s="10"/>
      <c r="AV102" s="10"/>
      <c r="AW102" s="10"/>
      <c r="AX102" s="10"/>
      <c r="AY102" s="10"/>
      <c r="AZ102" s="11"/>
      <c r="BA102" s="10"/>
      <c r="BB102" s="10"/>
      <c r="BC102" s="10"/>
      <c r="BD102" s="10"/>
      <c r="BE102" s="10"/>
      <c r="BF102" s="10"/>
      <c r="BG102" s="10"/>
      <c r="BH102" s="11"/>
      <c r="BI102" s="11">
        <v>40306.1</v>
      </c>
      <c r="BJ102" s="10">
        <v>-151571.65</v>
      </c>
      <c r="BK102" s="11">
        <v>-151571.65</v>
      </c>
      <c r="BL102" s="11"/>
    </row>
    <row r="103" spans="1:64" x14ac:dyDescent="0.25">
      <c r="A103" s="10" t="s">
        <v>258</v>
      </c>
      <c r="B103" s="11" t="s">
        <v>259</v>
      </c>
      <c r="C103" s="11"/>
      <c r="D103" s="10"/>
      <c r="E103" s="41"/>
      <c r="F103" s="42"/>
      <c r="G103" s="10"/>
      <c r="H103" s="11"/>
      <c r="I103" s="10"/>
      <c r="J103" s="10">
        <v>4542.91</v>
      </c>
      <c r="K103" s="10"/>
      <c r="L103" s="11">
        <v>4542.91</v>
      </c>
      <c r="M103" s="10"/>
      <c r="N103" s="10"/>
      <c r="O103" s="11"/>
      <c r="P103" s="11">
        <v>4542.91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1"/>
      <c r="AA103" s="10"/>
      <c r="AB103" s="10"/>
      <c r="AC103" s="10"/>
      <c r="AD103" s="11"/>
      <c r="AE103" s="10"/>
      <c r="AF103" s="10"/>
      <c r="AG103" s="10"/>
      <c r="AH103" s="10"/>
      <c r="AI103" s="11"/>
      <c r="AJ103" s="10">
        <v>3910.97</v>
      </c>
      <c r="AK103" s="10"/>
      <c r="AL103" s="10"/>
      <c r="AM103" s="10"/>
      <c r="AN103" s="10"/>
      <c r="AO103" s="10">
        <v>631.94000000000005</v>
      </c>
      <c r="AP103" s="10"/>
      <c r="AQ103" s="10"/>
      <c r="AR103" s="10"/>
      <c r="AS103" s="11">
        <v>4542.91</v>
      </c>
      <c r="AT103" s="10"/>
      <c r="AU103" s="10"/>
      <c r="AV103" s="10"/>
      <c r="AW103" s="10"/>
      <c r="AX103" s="10"/>
      <c r="AY103" s="10"/>
      <c r="AZ103" s="11"/>
      <c r="BA103" s="10"/>
      <c r="BB103" s="10"/>
      <c r="BC103" s="10"/>
      <c r="BD103" s="10"/>
      <c r="BE103" s="10"/>
      <c r="BF103" s="10"/>
      <c r="BG103" s="10"/>
      <c r="BH103" s="11"/>
      <c r="BI103" s="11">
        <v>4542.91</v>
      </c>
      <c r="BJ103" s="10">
        <v>0</v>
      </c>
      <c r="BK103" s="11">
        <v>0</v>
      </c>
      <c r="BL103" s="11"/>
    </row>
    <row r="104" spans="1:64" x14ac:dyDescent="0.25">
      <c r="A104" s="10" t="s">
        <v>260</v>
      </c>
      <c r="B104" s="11" t="s">
        <v>261</v>
      </c>
      <c r="C104" s="11">
        <v>1495.09</v>
      </c>
      <c r="D104" s="10"/>
      <c r="E104" s="41"/>
      <c r="F104" s="42"/>
      <c r="G104" s="10">
        <v>1677.34</v>
      </c>
      <c r="H104" s="11">
        <v>1677.34</v>
      </c>
      <c r="I104" s="10"/>
      <c r="J104" s="10">
        <v>82747.899999999994</v>
      </c>
      <c r="K104" s="10"/>
      <c r="L104" s="11">
        <v>82747.899999999994</v>
      </c>
      <c r="M104" s="10"/>
      <c r="N104" s="10"/>
      <c r="O104" s="11"/>
      <c r="P104" s="11">
        <v>85920.33</v>
      </c>
      <c r="Q104" s="10"/>
      <c r="R104" s="10"/>
      <c r="S104" s="10">
        <v>61266.43</v>
      </c>
      <c r="T104" s="10"/>
      <c r="U104" s="10"/>
      <c r="V104" s="10"/>
      <c r="W104" s="10"/>
      <c r="X104" s="10"/>
      <c r="Y104" s="10"/>
      <c r="Z104" s="11">
        <v>61266.43</v>
      </c>
      <c r="AA104" s="10"/>
      <c r="AB104" s="10">
        <v>5879.3</v>
      </c>
      <c r="AC104" s="10">
        <v>7684.07</v>
      </c>
      <c r="AD104" s="11">
        <v>13563.37</v>
      </c>
      <c r="AE104" s="10">
        <v>299122.74</v>
      </c>
      <c r="AF104" s="10"/>
      <c r="AG104" s="10"/>
      <c r="AH104" s="10"/>
      <c r="AI104" s="11">
        <v>299122.74</v>
      </c>
      <c r="AJ104" s="10">
        <v>8411.3799999999992</v>
      </c>
      <c r="AK104" s="10"/>
      <c r="AL104" s="10"/>
      <c r="AM104" s="10"/>
      <c r="AN104" s="10"/>
      <c r="AO104" s="10">
        <v>2679.15</v>
      </c>
      <c r="AP104" s="10"/>
      <c r="AQ104" s="10"/>
      <c r="AR104" s="10"/>
      <c r="AS104" s="11">
        <v>11090.53</v>
      </c>
      <c r="AT104" s="10"/>
      <c r="AU104" s="10"/>
      <c r="AV104" s="10"/>
      <c r="AW104" s="10"/>
      <c r="AX104" s="10"/>
      <c r="AY104" s="10"/>
      <c r="AZ104" s="11"/>
      <c r="BA104" s="10"/>
      <c r="BB104" s="10"/>
      <c r="BC104" s="10"/>
      <c r="BD104" s="10"/>
      <c r="BE104" s="10"/>
      <c r="BF104" s="10"/>
      <c r="BG104" s="10"/>
      <c r="BH104" s="11"/>
      <c r="BI104" s="11">
        <v>385043.07</v>
      </c>
      <c r="BJ104" s="10">
        <v>-299122.74</v>
      </c>
      <c r="BK104" s="11">
        <v>-299122.74</v>
      </c>
      <c r="BL104" s="11"/>
    </row>
    <row r="105" spans="1:64" x14ac:dyDescent="0.25">
      <c r="A105" s="10" t="s">
        <v>262</v>
      </c>
      <c r="B105" s="11" t="s">
        <v>263</v>
      </c>
      <c r="C105" s="11"/>
      <c r="D105" s="10"/>
      <c r="E105" s="41"/>
      <c r="F105" s="42"/>
      <c r="G105" s="10"/>
      <c r="H105" s="11"/>
      <c r="I105" s="10"/>
      <c r="J105" s="10">
        <v>27537.52</v>
      </c>
      <c r="K105" s="10"/>
      <c r="L105" s="11">
        <v>27537.52</v>
      </c>
      <c r="M105" s="10"/>
      <c r="N105" s="10"/>
      <c r="O105" s="11"/>
      <c r="P105" s="11">
        <v>27537.52</v>
      </c>
      <c r="Q105" s="10"/>
      <c r="R105" s="10"/>
      <c r="S105" s="10">
        <v>23999.98</v>
      </c>
      <c r="T105" s="10"/>
      <c r="U105" s="10"/>
      <c r="V105" s="10"/>
      <c r="W105" s="10"/>
      <c r="X105" s="10"/>
      <c r="Y105" s="10"/>
      <c r="Z105" s="11">
        <v>23999.98</v>
      </c>
      <c r="AA105" s="10"/>
      <c r="AB105" s="10">
        <v>1640.31</v>
      </c>
      <c r="AC105" s="10">
        <v>3181.5</v>
      </c>
      <c r="AD105" s="11">
        <v>4821.8100000000004</v>
      </c>
      <c r="AE105" s="10"/>
      <c r="AF105" s="10"/>
      <c r="AG105" s="10"/>
      <c r="AH105" s="10"/>
      <c r="AI105" s="11"/>
      <c r="AJ105" s="10">
        <v>5826.95</v>
      </c>
      <c r="AK105" s="10"/>
      <c r="AL105" s="10"/>
      <c r="AM105" s="10"/>
      <c r="AN105" s="10"/>
      <c r="AO105" s="10">
        <v>675.98</v>
      </c>
      <c r="AP105" s="10"/>
      <c r="AQ105" s="10"/>
      <c r="AR105" s="10"/>
      <c r="AS105" s="11">
        <v>6502.93</v>
      </c>
      <c r="AT105" s="10"/>
      <c r="AU105" s="10"/>
      <c r="AV105" s="10"/>
      <c r="AW105" s="10"/>
      <c r="AX105" s="10"/>
      <c r="AY105" s="10"/>
      <c r="AZ105" s="11"/>
      <c r="BA105" s="10"/>
      <c r="BB105" s="10"/>
      <c r="BC105" s="10"/>
      <c r="BD105" s="10"/>
      <c r="BE105" s="10"/>
      <c r="BF105" s="10"/>
      <c r="BG105" s="10"/>
      <c r="BH105" s="11"/>
      <c r="BI105" s="11">
        <v>35324.720000000001</v>
      </c>
      <c r="BJ105" s="10">
        <v>-7787.2</v>
      </c>
      <c r="BK105" s="11">
        <v>-7787.2</v>
      </c>
      <c r="BL105" s="11"/>
    </row>
    <row r="106" spans="1:64" x14ac:dyDescent="0.25">
      <c r="A106" s="10" t="s">
        <v>264</v>
      </c>
      <c r="B106" s="11" t="s">
        <v>265</v>
      </c>
      <c r="C106" s="11"/>
      <c r="D106" s="10"/>
      <c r="E106" s="41"/>
      <c r="F106" s="42"/>
      <c r="G106" s="10"/>
      <c r="H106" s="11"/>
      <c r="I106" s="10"/>
      <c r="J106" s="10">
        <v>8777.75</v>
      </c>
      <c r="K106" s="10"/>
      <c r="L106" s="11">
        <v>8777.75</v>
      </c>
      <c r="M106" s="10"/>
      <c r="N106" s="10"/>
      <c r="O106" s="11"/>
      <c r="P106" s="11">
        <v>8777.75</v>
      </c>
      <c r="Q106" s="10"/>
      <c r="R106" s="10"/>
      <c r="S106" s="10">
        <v>4100</v>
      </c>
      <c r="T106" s="10"/>
      <c r="U106" s="10"/>
      <c r="V106" s="10"/>
      <c r="W106" s="10"/>
      <c r="X106" s="10"/>
      <c r="Y106" s="10"/>
      <c r="Z106" s="11">
        <v>4100</v>
      </c>
      <c r="AA106" s="10"/>
      <c r="AB106" s="10">
        <v>308.54000000000002</v>
      </c>
      <c r="AC106" s="10"/>
      <c r="AD106" s="11">
        <v>308.54000000000002</v>
      </c>
      <c r="AE106" s="10"/>
      <c r="AF106" s="10"/>
      <c r="AG106" s="10"/>
      <c r="AH106" s="10"/>
      <c r="AI106" s="11"/>
      <c r="AJ106" s="10">
        <v>2847.7</v>
      </c>
      <c r="AK106" s="10"/>
      <c r="AL106" s="10"/>
      <c r="AM106" s="10"/>
      <c r="AN106" s="10"/>
      <c r="AO106" s="10">
        <v>574.22</v>
      </c>
      <c r="AP106" s="10"/>
      <c r="AQ106" s="10"/>
      <c r="AR106" s="10"/>
      <c r="AS106" s="11">
        <v>3421.92</v>
      </c>
      <c r="AT106" s="10"/>
      <c r="AU106" s="10"/>
      <c r="AV106" s="10"/>
      <c r="AW106" s="10"/>
      <c r="AX106" s="10"/>
      <c r="AY106" s="10"/>
      <c r="AZ106" s="11"/>
      <c r="BA106" s="10"/>
      <c r="BB106" s="10"/>
      <c r="BC106" s="10"/>
      <c r="BD106" s="10"/>
      <c r="BE106" s="10"/>
      <c r="BF106" s="10"/>
      <c r="BG106" s="10"/>
      <c r="BH106" s="11"/>
      <c r="BI106" s="11">
        <v>7830.46</v>
      </c>
      <c r="BJ106" s="10">
        <v>-51398.05</v>
      </c>
      <c r="BK106" s="11">
        <v>-51398.05</v>
      </c>
      <c r="BL106" s="11"/>
    </row>
    <row r="107" spans="1:64" x14ac:dyDescent="0.25">
      <c r="A107" s="10" t="s">
        <v>266</v>
      </c>
      <c r="B107" s="11" t="s">
        <v>267</v>
      </c>
      <c r="C107" s="11"/>
      <c r="D107" s="10"/>
      <c r="E107" s="41"/>
      <c r="F107" s="42"/>
      <c r="G107" s="10">
        <v>681</v>
      </c>
      <c r="H107" s="11">
        <v>681</v>
      </c>
      <c r="I107" s="10"/>
      <c r="J107" s="10">
        <v>11619.7</v>
      </c>
      <c r="K107" s="10"/>
      <c r="L107" s="11">
        <v>11619.7</v>
      </c>
      <c r="M107" s="10"/>
      <c r="N107" s="10"/>
      <c r="O107" s="11"/>
      <c r="P107" s="11">
        <v>12300.7</v>
      </c>
      <c r="Q107" s="10"/>
      <c r="R107" s="10"/>
      <c r="S107" s="10">
        <v>44185.66</v>
      </c>
      <c r="T107" s="10"/>
      <c r="U107" s="10"/>
      <c r="V107" s="10"/>
      <c r="W107" s="10"/>
      <c r="X107" s="10"/>
      <c r="Y107" s="10"/>
      <c r="Z107" s="11">
        <v>44185.66</v>
      </c>
      <c r="AA107" s="10"/>
      <c r="AB107" s="10">
        <v>4698.8599999999997</v>
      </c>
      <c r="AC107" s="10">
        <v>24.03</v>
      </c>
      <c r="AD107" s="11">
        <v>4722.8900000000003</v>
      </c>
      <c r="AE107" s="10">
        <v>4.28</v>
      </c>
      <c r="AF107" s="10"/>
      <c r="AG107" s="10"/>
      <c r="AH107" s="10"/>
      <c r="AI107" s="11">
        <v>4.28</v>
      </c>
      <c r="AJ107" s="10">
        <v>5781.62</v>
      </c>
      <c r="AK107" s="10"/>
      <c r="AL107" s="10"/>
      <c r="AM107" s="10"/>
      <c r="AN107" s="10"/>
      <c r="AO107" s="10">
        <v>241.23</v>
      </c>
      <c r="AP107" s="10"/>
      <c r="AQ107" s="10">
        <v>922.02</v>
      </c>
      <c r="AR107" s="10"/>
      <c r="AS107" s="11">
        <v>6944.87</v>
      </c>
      <c r="AT107" s="10"/>
      <c r="AU107" s="10"/>
      <c r="AV107" s="10"/>
      <c r="AW107" s="10"/>
      <c r="AX107" s="10"/>
      <c r="AY107" s="10"/>
      <c r="AZ107" s="11"/>
      <c r="BA107" s="10"/>
      <c r="BB107" s="10"/>
      <c r="BC107" s="10"/>
      <c r="BD107" s="10"/>
      <c r="BE107" s="10"/>
      <c r="BF107" s="10"/>
      <c r="BG107" s="10"/>
      <c r="BH107" s="11"/>
      <c r="BI107" s="11">
        <v>55857.7</v>
      </c>
      <c r="BJ107" s="10">
        <v>-43557</v>
      </c>
      <c r="BK107" s="11">
        <v>-43557</v>
      </c>
      <c r="BL107" s="11"/>
    </row>
    <row r="108" spans="1:64" x14ac:dyDescent="0.25">
      <c r="A108" s="10" t="s">
        <v>268</v>
      </c>
      <c r="B108" s="11" t="s">
        <v>269</v>
      </c>
      <c r="C108" s="11"/>
      <c r="D108" s="10"/>
      <c r="E108" s="41"/>
      <c r="F108" s="42"/>
      <c r="G108" s="10"/>
      <c r="H108" s="11"/>
      <c r="I108" s="10"/>
      <c r="J108" s="10">
        <v>41548</v>
      </c>
      <c r="K108" s="10"/>
      <c r="L108" s="11">
        <v>41548</v>
      </c>
      <c r="M108" s="10"/>
      <c r="N108" s="10"/>
      <c r="O108" s="11"/>
      <c r="P108" s="11">
        <v>41548</v>
      </c>
      <c r="Q108" s="10"/>
      <c r="R108" s="10"/>
      <c r="S108" s="10">
        <v>34112</v>
      </c>
      <c r="T108" s="10"/>
      <c r="U108" s="10"/>
      <c r="V108" s="10"/>
      <c r="W108" s="10"/>
      <c r="X108" s="10"/>
      <c r="Y108" s="10"/>
      <c r="Z108" s="11">
        <v>34112</v>
      </c>
      <c r="AA108" s="10"/>
      <c r="AB108" s="10">
        <v>629</v>
      </c>
      <c r="AC108" s="10">
        <v>1883</v>
      </c>
      <c r="AD108" s="11">
        <v>2512</v>
      </c>
      <c r="AE108" s="10"/>
      <c r="AF108" s="10"/>
      <c r="AG108" s="10"/>
      <c r="AH108" s="10"/>
      <c r="AI108" s="11"/>
      <c r="AJ108" s="10">
        <v>4197</v>
      </c>
      <c r="AK108" s="10"/>
      <c r="AL108" s="10"/>
      <c r="AM108" s="10"/>
      <c r="AN108" s="10"/>
      <c r="AO108" s="10">
        <v>727</v>
      </c>
      <c r="AP108" s="10"/>
      <c r="AQ108" s="10"/>
      <c r="AR108" s="10"/>
      <c r="AS108" s="11">
        <v>4924</v>
      </c>
      <c r="AT108" s="10"/>
      <c r="AU108" s="10"/>
      <c r="AV108" s="10"/>
      <c r="AW108" s="10"/>
      <c r="AX108" s="10"/>
      <c r="AY108" s="10"/>
      <c r="AZ108" s="11"/>
      <c r="BA108" s="10"/>
      <c r="BB108" s="10"/>
      <c r="BC108" s="10"/>
      <c r="BD108" s="10"/>
      <c r="BE108" s="10"/>
      <c r="BF108" s="10"/>
      <c r="BG108" s="10"/>
      <c r="BH108" s="11"/>
      <c r="BI108" s="11">
        <v>41548</v>
      </c>
      <c r="BJ108" s="10">
        <v>0</v>
      </c>
      <c r="BK108" s="11">
        <v>0</v>
      </c>
      <c r="BL108" s="11"/>
    </row>
    <row r="109" spans="1:64" x14ac:dyDescent="0.25">
      <c r="A109" s="10" t="s">
        <v>270</v>
      </c>
      <c r="B109" s="11" t="s">
        <v>271</v>
      </c>
      <c r="C109" s="11">
        <v>3410</v>
      </c>
      <c r="D109" s="10"/>
      <c r="E109" s="41"/>
      <c r="F109" s="42"/>
      <c r="G109" s="10"/>
      <c r="H109" s="11"/>
      <c r="I109" s="10"/>
      <c r="J109" s="10">
        <v>15639.17</v>
      </c>
      <c r="K109" s="10"/>
      <c r="L109" s="11">
        <v>15639.17</v>
      </c>
      <c r="M109" s="10"/>
      <c r="N109" s="10"/>
      <c r="O109" s="11"/>
      <c r="P109" s="11">
        <v>19049.169999999998</v>
      </c>
      <c r="Q109" s="10"/>
      <c r="R109" s="10"/>
      <c r="S109" s="10">
        <v>9888.02</v>
      </c>
      <c r="T109" s="10"/>
      <c r="U109" s="10"/>
      <c r="V109" s="10"/>
      <c r="W109" s="10"/>
      <c r="X109" s="10"/>
      <c r="Y109" s="10"/>
      <c r="Z109" s="11">
        <v>9888.02</v>
      </c>
      <c r="AA109" s="10"/>
      <c r="AB109" s="10">
        <v>823.8</v>
      </c>
      <c r="AC109" s="10"/>
      <c r="AD109" s="11">
        <v>823.8</v>
      </c>
      <c r="AE109" s="10"/>
      <c r="AF109" s="10"/>
      <c r="AG109" s="10"/>
      <c r="AH109" s="10"/>
      <c r="AI109" s="11"/>
      <c r="AJ109" s="10">
        <v>4279.68</v>
      </c>
      <c r="AK109" s="10"/>
      <c r="AL109" s="10"/>
      <c r="AM109" s="10"/>
      <c r="AN109" s="10"/>
      <c r="AO109" s="10">
        <v>647.66999999999996</v>
      </c>
      <c r="AP109" s="10"/>
      <c r="AQ109" s="10"/>
      <c r="AR109" s="10"/>
      <c r="AS109" s="11">
        <v>4927.3500000000004</v>
      </c>
      <c r="AT109" s="10"/>
      <c r="AU109" s="10"/>
      <c r="AV109" s="10"/>
      <c r="AW109" s="10"/>
      <c r="AX109" s="10"/>
      <c r="AY109" s="10"/>
      <c r="AZ109" s="11"/>
      <c r="BA109" s="10"/>
      <c r="BB109" s="10"/>
      <c r="BC109" s="10"/>
      <c r="BD109" s="10"/>
      <c r="BE109" s="10"/>
      <c r="BF109" s="10"/>
      <c r="BG109" s="10"/>
      <c r="BH109" s="11"/>
      <c r="BI109" s="11">
        <v>15639.17</v>
      </c>
      <c r="BJ109" s="10">
        <v>-66592.990000000005</v>
      </c>
      <c r="BK109" s="11">
        <v>-66592.990000000005</v>
      </c>
      <c r="BL109" s="11"/>
    </row>
    <row r="110" spans="1:64" x14ac:dyDescent="0.25">
      <c r="A110" s="10" t="s">
        <v>272</v>
      </c>
      <c r="B110" s="11" t="s">
        <v>273</v>
      </c>
      <c r="C110" s="11"/>
      <c r="D110" s="10"/>
      <c r="E110" s="41"/>
      <c r="F110" s="42"/>
      <c r="G110" s="10">
        <v>10489.16</v>
      </c>
      <c r="H110" s="11">
        <v>10489.16</v>
      </c>
      <c r="I110" s="10"/>
      <c r="J110" s="10">
        <v>122003.91</v>
      </c>
      <c r="K110" s="10">
        <v>1910174.92</v>
      </c>
      <c r="L110" s="11">
        <v>2032178.83</v>
      </c>
      <c r="M110" s="10"/>
      <c r="N110" s="10"/>
      <c r="O110" s="11"/>
      <c r="P110" s="11">
        <v>2042667.99</v>
      </c>
      <c r="Q110" s="10"/>
      <c r="R110" s="10"/>
      <c r="S110" s="10">
        <v>416816.03</v>
      </c>
      <c r="T110" s="10">
        <v>22900</v>
      </c>
      <c r="U110" s="10"/>
      <c r="V110" s="10">
        <v>748112.59</v>
      </c>
      <c r="W110" s="10"/>
      <c r="X110" s="10"/>
      <c r="Y110" s="10"/>
      <c r="Z110" s="11">
        <v>1187828.6200000001</v>
      </c>
      <c r="AA110" s="10"/>
      <c r="AB110" s="10">
        <v>92533.08</v>
      </c>
      <c r="AC110" s="10">
        <v>180331.11</v>
      </c>
      <c r="AD110" s="11">
        <v>272864.19</v>
      </c>
      <c r="AE110" s="10">
        <v>16148.26</v>
      </c>
      <c r="AF110" s="10"/>
      <c r="AG110" s="10">
        <v>524305.56000000006</v>
      </c>
      <c r="AH110" s="10"/>
      <c r="AI110" s="11">
        <v>540453.81999999995</v>
      </c>
      <c r="AJ110" s="10">
        <v>48264.800000000003</v>
      </c>
      <c r="AK110" s="10"/>
      <c r="AL110" s="10"/>
      <c r="AM110" s="10">
        <v>18</v>
      </c>
      <c r="AN110" s="10">
        <v>7.14</v>
      </c>
      <c r="AO110" s="10">
        <v>2807.74</v>
      </c>
      <c r="AP110" s="10"/>
      <c r="AQ110" s="10"/>
      <c r="AR110" s="10"/>
      <c r="AS110" s="11">
        <v>51097.68</v>
      </c>
      <c r="AT110" s="10"/>
      <c r="AU110" s="10"/>
      <c r="AV110" s="10"/>
      <c r="AW110" s="10"/>
      <c r="AX110" s="10"/>
      <c r="AY110" s="10"/>
      <c r="AZ110" s="11"/>
      <c r="BA110" s="10">
        <v>233.99</v>
      </c>
      <c r="BB110" s="10"/>
      <c r="BC110" s="10"/>
      <c r="BD110" s="10"/>
      <c r="BE110" s="10"/>
      <c r="BF110" s="10"/>
      <c r="BG110" s="10"/>
      <c r="BH110" s="11">
        <v>233.99</v>
      </c>
      <c r="BI110" s="11">
        <v>2052478.3</v>
      </c>
      <c r="BJ110" s="10">
        <v>-9810.31</v>
      </c>
      <c r="BK110" s="11">
        <v>-9810.31</v>
      </c>
      <c r="BL110" s="11"/>
    </row>
    <row r="111" spans="1:64" x14ac:dyDescent="0.25">
      <c r="A111" s="10" t="s">
        <v>274</v>
      </c>
      <c r="B111" s="11" t="s">
        <v>275</v>
      </c>
      <c r="C111" s="11"/>
      <c r="D111" s="10"/>
      <c r="E111" s="41"/>
      <c r="F111" s="42"/>
      <c r="G111" s="10"/>
      <c r="H111" s="11"/>
      <c r="I111" s="10"/>
      <c r="J111" s="10">
        <v>63796</v>
      </c>
      <c r="K111" s="10"/>
      <c r="L111" s="11">
        <v>63796</v>
      </c>
      <c r="M111" s="10"/>
      <c r="N111" s="10"/>
      <c r="O111" s="11"/>
      <c r="P111" s="11">
        <v>63796</v>
      </c>
      <c r="Q111" s="10"/>
      <c r="R111" s="10"/>
      <c r="S111" s="10">
        <v>49473</v>
      </c>
      <c r="T111" s="10"/>
      <c r="U111" s="10"/>
      <c r="V111" s="10">
        <v>924</v>
      </c>
      <c r="W111" s="10"/>
      <c r="X111" s="10"/>
      <c r="Y111" s="10"/>
      <c r="Z111" s="11">
        <v>50397</v>
      </c>
      <c r="AA111" s="10"/>
      <c r="AB111" s="10">
        <v>6060</v>
      </c>
      <c r="AC111" s="10">
        <v>59</v>
      </c>
      <c r="AD111" s="11">
        <v>6119</v>
      </c>
      <c r="AE111" s="10"/>
      <c r="AF111" s="10"/>
      <c r="AG111" s="10"/>
      <c r="AH111" s="10"/>
      <c r="AI111" s="11"/>
      <c r="AJ111" s="10">
        <v>6416</v>
      </c>
      <c r="AK111" s="10"/>
      <c r="AL111" s="10"/>
      <c r="AM111" s="10"/>
      <c r="AN111" s="10"/>
      <c r="AO111" s="10">
        <v>731</v>
      </c>
      <c r="AP111" s="10">
        <v>133</v>
      </c>
      <c r="AQ111" s="10"/>
      <c r="AR111" s="10"/>
      <c r="AS111" s="11">
        <v>7280</v>
      </c>
      <c r="AT111" s="10"/>
      <c r="AU111" s="10"/>
      <c r="AV111" s="10"/>
      <c r="AW111" s="10"/>
      <c r="AX111" s="10"/>
      <c r="AY111" s="10"/>
      <c r="AZ111" s="11"/>
      <c r="BA111" s="10"/>
      <c r="BB111" s="10"/>
      <c r="BC111" s="10"/>
      <c r="BD111" s="10"/>
      <c r="BE111" s="10"/>
      <c r="BF111" s="10"/>
      <c r="BG111" s="10"/>
      <c r="BH111" s="11"/>
      <c r="BI111" s="11">
        <v>63796</v>
      </c>
      <c r="BJ111" s="10">
        <v>0</v>
      </c>
      <c r="BK111" s="11">
        <v>0</v>
      </c>
      <c r="BL111" s="11"/>
    </row>
    <row r="112" spans="1:64" x14ac:dyDescent="0.25">
      <c r="A112" s="10" t="s">
        <v>276</v>
      </c>
      <c r="B112" s="11" t="s">
        <v>277</v>
      </c>
      <c r="C112" s="11"/>
      <c r="D112" s="10"/>
      <c r="E112" s="41"/>
      <c r="F112" s="42"/>
      <c r="G112" s="10"/>
      <c r="H112" s="11"/>
      <c r="I112" s="10"/>
      <c r="J112" s="10">
        <v>23340</v>
      </c>
      <c r="K112" s="10"/>
      <c r="L112" s="11">
        <v>23340</v>
      </c>
      <c r="M112" s="10"/>
      <c r="N112" s="10"/>
      <c r="O112" s="11"/>
      <c r="P112" s="11">
        <v>23340</v>
      </c>
      <c r="Q112" s="10"/>
      <c r="R112" s="10"/>
      <c r="S112" s="10">
        <v>9581</v>
      </c>
      <c r="T112" s="10"/>
      <c r="U112" s="10"/>
      <c r="V112" s="10"/>
      <c r="W112" s="10"/>
      <c r="X112" s="10"/>
      <c r="Y112" s="10"/>
      <c r="Z112" s="11">
        <v>9581</v>
      </c>
      <c r="AA112" s="10">
        <v>3819</v>
      </c>
      <c r="AB112" s="10">
        <v>418</v>
      </c>
      <c r="AC112" s="10">
        <v>18</v>
      </c>
      <c r="AD112" s="11">
        <v>4255</v>
      </c>
      <c r="AE112" s="10"/>
      <c r="AF112" s="10"/>
      <c r="AG112" s="10"/>
      <c r="AH112" s="10"/>
      <c r="AI112" s="11"/>
      <c r="AJ112" s="10">
        <v>8386</v>
      </c>
      <c r="AK112" s="10"/>
      <c r="AL112" s="10"/>
      <c r="AM112" s="10"/>
      <c r="AN112" s="10"/>
      <c r="AO112" s="10">
        <v>1118</v>
      </c>
      <c r="AP112" s="10"/>
      <c r="AQ112" s="10"/>
      <c r="AR112" s="10"/>
      <c r="AS112" s="11">
        <v>9504</v>
      </c>
      <c r="AT112" s="10"/>
      <c r="AU112" s="10"/>
      <c r="AV112" s="10"/>
      <c r="AW112" s="10"/>
      <c r="AX112" s="10"/>
      <c r="AY112" s="10"/>
      <c r="AZ112" s="11"/>
      <c r="BA112" s="10"/>
      <c r="BB112" s="10"/>
      <c r="BC112" s="10"/>
      <c r="BD112" s="10"/>
      <c r="BE112" s="10"/>
      <c r="BF112" s="10"/>
      <c r="BG112" s="10"/>
      <c r="BH112" s="11"/>
      <c r="BI112" s="11">
        <v>23340</v>
      </c>
      <c r="BJ112" s="10">
        <v>0</v>
      </c>
      <c r="BK112" s="11">
        <v>0</v>
      </c>
      <c r="BL112" s="11"/>
    </row>
    <row r="113" spans="1:64" x14ac:dyDescent="0.25">
      <c r="A113" s="10" t="s">
        <v>278</v>
      </c>
      <c r="B113" s="11" t="s">
        <v>279</v>
      </c>
      <c r="C113" s="11">
        <v>857.09</v>
      </c>
      <c r="D113" s="10"/>
      <c r="E113" s="41"/>
      <c r="F113" s="42"/>
      <c r="G113" s="10"/>
      <c r="H113" s="11"/>
      <c r="I113" s="10"/>
      <c r="J113" s="10">
        <v>2348.5700000000002</v>
      </c>
      <c r="K113" s="10"/>
      <c r="L113" s="11">
        <v>2348.5700000000002</v>
      </c>
      <c r="M113" s="10"/>
      <c r="N113" s="10"/>
      <c r="O113" s="11"/>
      <c r="P113" s="11">
        <v>3205.66</v>
      </c>
      <c r="Q113" s="10"/>
      <c r="R113" s="10"/>
      <c r="S113" s="10">
        <v>131</v>
      </c>
      <c r="T113" s="10"/>
      <c r="U113" s="10"/>
      <c r="V113" s="10"/>
      <c r="W113" s="10"/>
      <c r="X113" s="10"/>
      <c r="Y113" s="10"/>
      <c r="Z113" s="11">
        <v>131</v>
      </c>
      <c r="AA113" s="10"/>
      <c r="AB113" s="10"/>
      <c r="AC113" s="10"/>
      <c r="AD113" s="11"/>
      <c r="AE113" s="10"/>
      <c r="AF113" s="10"/>
      <c r="AG113" s="10">
        <v>971.45</v>
      </c>
      <c r="AH113" s="10"/>
      <c r="AI113" s="11">
        <v>971.45</v>
      </c>
      <c r="AJ113" s="10">
        <v>1970.96</v>
      </c>
      <c r="AK113" s="10"/>
      <c r="AL113" s="10"/>
      <c r="AM113" s="10"/>
      <c r="AN113" s="10"/>
      <c r="AO113" s="10"/>
      <c r="AP113" s="10"/>
      <c r="AQ113" s="10"/>
      <c r="AR113" s="10"/>
      <c r="AS113" s="11">
        <v>1970.96</v>
      </c>
      <c r="AT113" s="10"/>
      <c r="AU113" s="10"/>
      <c r="AV113" s="10"/>
      <c r="AW113" s="10"/>
      <c r="AX113" s="10"/>
      <c r="AY113" s="10"/>
      <c r="AZ113" s="11"/>
      <c r="BA113" s="10"/>
      <c r="BB113" s="10"/>
      <c r="BC113" s="10"/>
      <c r="BD113" s="10"/>
      <c r="BE113" s="10"/>
      <c r="BF113" s="10"/>
      <c r="BG113" s="10"/>
      <c r="BH113" s="11"/>
      <c r="BI113" s="11">
        <v>3073.41</v>
      </c>
      <c r="BJ113" s="10">
        <v>-65390.080000000002</v>
      </c>
      <c r="BK113" s="11">
        <v>-65390.080000000002</v>
      </c>
      <c r="BL113" s="11"/>
    </row>
    <row r="114" spans="1:64" x14ac:dyDescent="0.25">
      <c r="A114" s="10" t="s">
        <v>280</v>
      </c>
      <c r="B114" s="11" t="s">
        <v>281</v>
      </c>
      <c r="C114" s="11">
        <v>3971.99</v>
      </c>
      <c r="D114" s="10"/>
      <c r="E114" s="41"/>
      <c r="F114" s="42"/>
      <c r="G114" s="10"/>
      <c r="H114" s="11"/>
      <c r="I114" s="10"/>
      <c r="J114" s="10">
        <v>45463.39</v>
      </c>
      <c r="K114" s="10"/>
      <c r="L114" s="11">
        <v>45463.39</v>
      </c>
      <c r="M114" s="10"/>
      <c r="N114" s="10"/>
      <c r="O114" s="11"/>
      <c r="P114" s="11">
        <v>49435.38</v>
      </c>
      <c r="Q114" s="10"/>
      <c r="R114" s="10"/>
      <c r="S114" s="10">
        <v>79957.22</v>
      </c>
      <c r="T114" s="10"/>
      <c r="U114" s="10">
        <v>2000</v>
      </c>
      <c r="V114" s="10">
        <v>10685</v>
      </c>
      <c r="W114" s="10"/>
      <c r="X114" s="10">
        <v>300</v>
      </c>
      <c r="Y114" s="10"/>
      <c r="Z114" s="11">
        <v>92942.22</v>
      </c>
      <c r="AA114" s="10"/>
      <c r="AB114" s="10">
        <v>6882.43</v>
      </c>
      <c r="AC114" s="10">
        <v>19791.64</v>
      </c>
      <c r="AD114" s="11">
        <v>26674.07</v>
      </c>
      <c r="AE114" s="10"/>
      <c r="AF114" s="10"/>
      <c r="AG114" s="10"/>
      <c r="AH114" s="10"/>
      <c r="AI114" s="11"/>
      <c r="AJ114" s="10">
        <v>6272.06</v>
      </c>
      <c r="AK114" s="10"/>
      <c r="AL114" s="10"/>
      <c r="AM114" s="10"/>
      <c r="AN114" s="10">
        <v>1093.1400000000001</v>
      </c>
      <c r="AO114" s="10">
        <v>480.78</v>
      </c>
      <c r="AP114" s="10"/>
      <c r="AQ114" s="10"/>
      <c r="AR114" s="10"/>
      <c r="AS114" s="11">
        <v>7845.98</v>
      </c>
      <c r="AT114" s="10"/>
      <c r="AU114" s="10"/>
      <c r="AV114" s="10"/>
      <c r="AW114" s="10"/>
      <c r="AX114" s="10"/>
      <c r="AY114" s="10"/>
      <c r="AZ114" s="11"/>
      <c r="BA114" s="10"/>
      <c r="BB114" s="10"/>
      <c r="BC114" s="10"/>
      <c r="BD114" s="10"/>
      <c r="BE114" s="10"/>
      <c r="BF114" s="10"/>
      <c r="BG114" s="10"/>
      <c r="BH114" s="11"/>
      <c r="BI114" s="11">
        <v>127462.27</v>
      </c>
      <c r="BJ114" s="10">
        <v>-84117.4</v>
      </c>
      <c r="BK114" s="11">
        <v>-84117.4</v>
      </c>
      <c r="BL114" s="11"/>
    </row>
    <row r="115" spans="1:64" x14ac:dyDescent="0.25">
      <c r="A115" s="10" t="s">
        <v>282</v>
      </c>
      <c r="B115" s="11" t="s">
        <v>283</v>
      </c>
      <c r="C115" s="11">
        <v>5275.1</v>
      </c>
      <c r="D115" s="10"/>
      <c r="E115" s="41"/>
      <c r="F115" s="42"/>
      <c r="G115" s="10"/>
      <c r="H115" s="11"/>
      <c r="I115" s="10"/>
      <c r="J115" s="10">
        <v>121307.79</v>
      </c>
      <c r="K115" s="10"/>
      <c r="L115" s="11">
        <v>121307.79</v>
      </c>
      <c r="M115" s="10"/>
      <c r="N115" s="10"/>
      <c r="O115" s="11"/>
      <c r="P115" s="11">
        <v>126582.89</v>
      </c>
      <c r="Q115" s="10"/>
      <c r="R115" s="10">
        <v>5000</v>
      </c>
      <c r="S115" s="10">
        <v>103097.03</v>
      </c>
      <c r="T115" s="10"/>
      <c r="U115" s="10">
        <v>3000</v>
      </c>
      <c r="V115" s="10">
        <v>24845.81</v>
      </c>
      <c r="W115" s="10"/>
      <c r="X115" s="10"/>
      <c r="Y115" s="10"/>
      <c r="Z115" s="11">
        <v>135942.84</v>
      </c>
      <c r="AA115" s="10"/>
      <c r="AB115" s="10">
        <v>10975.8</v>
      </c>
      <c r="AC115" s="10">
        <v>17741.46</v>
      </c>
      <c r="AD115" s="11">
        <v>28717.26</v>
      </c>
      <c r="AE115" s="10"/>
      <c r="AF115" s="10"/>
      <c r="AG115" s="10"/>
      <c r="AH115" s="10"/>
      <c r="AI115" s="11"/>
      <c r="AJ115" s="10">
        <v>10100.870000000001</v>
      </c>
      <c r="AK115" s="10"/>
      <c r="AL115" s="10"/>
      <c r="AM115" s="10"/>
      <c r="AN115" s="10">
        <v>24052.31</v>
      </c>
      <c r="AO115" s="10">
        <v>1348.22</v>
      </c>
      <c r="AP115" s="10">
        <v>50492.25</v>
      </c>
      <c r="AQ115" s="10"/>
      <c r="AR115" s="10"/>
      <c r="AS115" s="11">
        <v>85993.65</v>
      </c>
      <c r="AT115" s="10"/>
      <c r="AU115" s="10"/>
      <c r="AV115" s="10"/>
      <c r="AW115" s="10"/>
      <c r="AX115" s="10"/>
      <c r="AY115" s="10"/>
      <c r="AZ115" s="11"/>
      <c r="BA115" s="10">
        <v>65420.5</v>
      </c>
      <c r="BB115" s="10"/>
      <c r="BC115" s="10"/>
      <c r="BD115" s="10"/>
      <c r="BE115" s="10"/>
      <c r="BF115" s="10"/>
      <c r="BG115" s="10"/>
      <c r="BH115" s="11">
        <v>65420.5</v>
      </c>
      <c r="BI115" s="11">
        <v>316074.25</v>
      </c>
      <c r="BJ115" s="10">
        <v>-212985.27</v>
      </c>
      <c r="BK115" s="11">
        <v>-212985.27</v>
      </c>
      <c r="BL115" s="11"/>
    </row>
    <row r="116" spans="1:64" x14ac:dyDescent="0.25">
      <c r="A116" s="10" t="s">
        <v>284</v>
      </c>
      <c r="B116" s="11" t="s">
        <v>285</v>
      </c>
      <c r="C116" s="11">
        <v>2606</v>
      </c>
      <c r="D116" s="10"/>
      <c r="E116" s="41"/>
      <c r="F116" s="42"/>
      <c r="G116" s="10"/>
      <c r="H116" s="11"/>
      <c r="I116" s="10"/>
      <c r="J116" s="10">
        <v>5208</v>
      </c>
      <c r="K116" s="10"/>
      <c r="L116" s="11">
        <v>5208</v>
      </c>
      <c r="M116" s="10"/>
      <c r="N116" s="10"/>
      <c r="O116" s="11"/>
      <c r="P116" s="11">
        <v>7814</v>
      </c>
      <c r="Q116" s="10"/>
      <c r="R116" s="10"/>
      <c r="S116" s="10">
        <v>8200</v>
      </c>
      <c r="T116" s="10"/>
      <c r="U116" s="10"/>
      <c r="V116" s="10"/>
      <c r="W116" s="10"/>
      <c r="X116" s="10"/>
      <c r="Y116" s="10"/>
      <c r="Z116" s="11">
        <v>8200</v>
      </c>
      <c r="AA116" s="10">
        <v>1792</v>
      </c>
      <c r="AB116" s="10">
        <v>627</v>
      </c>
      <c r="AC116" s="10"/>
      <c r="AD116" s="11">
        <v>2419</v>
      </c>
      <c r="AE116" s="10"/>
      <c r="AF116" s="10"/>
      <c r="AG116" s="10"/>
      <c r="AH116" s="10"/>
      <c r="AI116" s="11"/>
      <c r="AJ116" s="10">
        <v>4592</v>
      </c>
      <c r="AK116" s="10"/>
      <c r="AL116" s="10"/>
      <c r="AM116" s="10"/>
      <c r="AN116" s="10"/>
      <c r="AO116" s="10">
        <v>616</v>
      </c>
      <c r="AP116" s="10"/>
      <c r="AQ116" s="10"/>
      <c r="AR116" s="10"/>
      <c r="AS116" s="11">
        <v>5208</v>
      </c>
      <c r="AT116" s="10"/>
      <c r="AU116" s="10"/>
      <c r="AV116" s="10"/>
      <c r="AW116" s="10"/>
      <c r="AX116" s="10"/>
      <c r="AY116" s="10"/>
      <c r="AZ116" s="11"/>
      <c r="BA116" s="10"/>
      <c r="BB116" s="10"/>
      <c r="BC116" s="10"/>
      <c r="BD116" s="10"/>
      <c r="BE116" s="10"/>
      <c r="BF116" s="10"/>
      <c r="BG116" s="10"/>
      <c r="BH116" s="11"/>
      <c r="BI116" s="11">
        <v>15827</v>
      </c>
      <c r="BJ116" s="10">
        <v>0</v>
      </c>
      <c r="BK116" s="11">
        <v>0</v>
      </c>
      <c r="BL116" s="11"/>
    </row>
    <row r="117" spans="1:64" x14ac:dyDescent="0.25">
      <c r="A117" s="10" t="s">
        <v>286</v>
      </c>
      <c r="B117" s="11" t="s">
        <v>287</v>
      </c>
      <c r="C117" s="11">
        <v>6897.9</v>
      </c>
      <c r="D117" s="10"/>
      <c r="E117" s="41"/>
      <c r="F117" s="42"/>
      <c r="G117" s="10"/>
      <c r="H117" s="11"/>
      <c r="I117" s="10"/>
      <c r="J117" s="10">
        <v>2745.2</v>
      </c>
      <c r="K117" s="10"/>
      <c r="L117" s="11">
        <v>2745.2</v>
      </c>
      <c r="M117" s="10"/>
      <c r="N117" s="10"/>
      <c r="O117" s="11"/>
      <c r="P117" s="11">
        <v>9643.1</v>
      </c>
      <c r="Q117" s="10"/>
      <c r="R117" s="10"/>
      <c r="S117" s="10">
        <v>15833.85</v>
      </c>
      <c r="T117" s="10"/>
      <c r="U117" s="10"/>
      <c r="V117" s="10">
        <v>17707.36</v>
      </c>
      <c r="W117" s="10"/>
      <c r="X117" s="10"/>
      <c r="Y117" s="10"/>
      <c r="Z117" s="11">
        <v>33541.21</v>
      </c>
      <c r="AA117" s="10"/>
      <c r="AB117" s="10">
        <v>2956.24</v>
      </c>
      <c r="AC117" s="10">
        <v>7162.1</v>
      </c>
      <c r="AD117" s="11">
        <v>10118.34</v>
      </c>
      <c r="AE117" s="10"/>
      <c r="AF117" s="10"/>
      <c r="AG117" s="10"/>
      <c r="AH117" s="10"/>
      <c r="AI117" s="11"/>
      <c r="AJ117" s="10">
        <v>10522.04</v>
      </c>
      <c r="AK117" s="10"/>
      <c r="AL117" s="10"/>
      <c r="AM117" s="10"/>
      <c r="AN117" s="10"/>
      <c r="AO117" s="10">
        <v>833.04</v>
      </c>
      <c r="AP117" s="10"/>
      <c r="AQ117" s="10"/>
      <c r="AR117" s="10"/>
      <c r="AS117" s="11">
        <v>11355.08</v>
      </c>
      <c r="AT117" s="10"/>
      <c r="AU117" s="10"/>
      <c r="AV117" s="10"/>
      <c r="AW117" s="10"/>
      <c r="AX117" s="10"/>
      <c r="AY117" s="10"/>
      <c r="AZ117" s="11"/>
      <c r="BA117" s="10"/>
      <c r="BB117" s="10"/>
      <c r="BC117" s="10"/>
      <c r="BD117" s="10"/>
      <c r="BE117" s="10"/>
      <c r="BF117" s="10"/>
      <c r="BG117" s="10"/>
      <c r="BH117" s="11"/>
      <c r="BI117" s="11">
        <v>55014.63</v>
      </c>
      <c r="BJ117" s="10">
        <v>-51885.88</v>
      </c>
      <c r="BK117" s="11">
        <v>-51885.88</v>
      </c>
      <c r="BL117" s="11"/>
    </row>
    <row r="118" spans="1:64" x14ac:dyDescent="0.25">
      <c r="A118" s="10" t="s">
        <v>288</v>
      </c>
      <c r="B118" s="11" t="s">
        <v>289</v>
      </c>
      <c r="C118" s="11"/>
      <c r="D118" s="10"/>
      <c r="E118" s="41"/>
      <c r="F118" s="42"/>
      <c r="G118" s="10"/>
      <c r="H118" s="11"/>
      <c r="I118" s="10"/>
      <c r="J118" s="10">
        <v>379.16</v>
      </c>
      <c r="K118" s="10"/>
      <c r="L118" s="11">
        <v>379.16</v>
      </c>
      <c r="M118" s="10"/>
      <c r="N118" s="10"/>
      <c r="O118" s="11"/>
      <c r="P118" s="11">
        <v>379.16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1"/>
      <c r="AA118" s="10"/>
      <c r="AB118" s="10"/>
      <c r="AC118" s="10"/>
      <c r="AD118" s="11"/>
      <c r="AE118" s="10"/>
      <c r="AF118" s="10"/>
      <c r="AG118" s="10"/>
      <c r="AH118" s="10"/>
      <c r="AI118" s="11"/>
      <c r="AJ118" s="10">
        <v>2180.75</v>
      </c>
      <c r="AK118" s="10"/>
      <c r="AL118" s="10"/>
      <c r="AM118" s="10"/>
      <c r="AN118" s="10">
        <v>2829.72</v>
      </c>
      <c r="AO118" s="10"/>
      <c r="AP118" s="10"/>
      <c r="AQ118" s="10"/>
      <c r="AR118" s="10"/>
      <c r="AS118" s="11">
        <v>5010.47</v>
      </c>
      <c r="AT118" s="10"/>
      <c r="AU118" s="10"/>
      <c r="AV118" s="10"/>
      <c r="AW118" s="10"/>
      <c r="AX118" s="10"/>
      <c r="AY118" s="10"/>
      <c r="AZ118" s="11"/>
      <c r="BA118" s="10"/>
      <c r="BB118" s="10"/>
      <c r="BC118" s="10"/>
      <c r="BD118" s="10"/>
      <c r="BE118" s="10"/>
      <c r="BF118" s="10"/>
      <c r="BG118" s="10"/>
      <c r="BH118" s="11"/>
      <c r="BI118" s="11">
        <v>5010.47</v>
      </c>
      <c r="BJ118" s="10">
        <v>0</v>
      </c>
      <c r="BK118" s="11">
        <v>0</v>
      </c>
      <c r="BL118" s="11"/>
    </row>
    <row r="119" spans="1:64" x14ac:dyDescent="0.25">
      <c r="A119" s="10" t="s">
        <v>290</v>
      </c>
      <c r="B119" s="11" t="s">
        <v>291</v>
      </c>
      <c r="C119" s="11"/>
      <c r="D119" s="10"/>
      <c r="E119" s="41"/>
      <c r="F119" s="42"/>
      <c r="G119" s="10"/>
      <c r="H119" s="11"/>
      <c r="I119" s="10"/>
      <c r="J119" s="10">
        <v>66979.62</v>
      </c>
      <c r="K119" s="10"/>
      <c r="L119" s="11">
        <v>66979.62</v>
      </c>
      <c r="M119" s="10"/>
      <c r="N119" s="10"/>
      <c r="O119" s="11"/>
      <c r="P119" s="11">
        <v>66979.62</v>
      </c>
      <c r="Q119" s="10"/>
      <c r="R119" s="10"/>
      <c r="S119" s="10">
        <v>40339.300000000003</v>
      </c>
      <c r="T119" s="10"/>
      <c r="U119" s="10"/>
      <c r="V119" s="10"/>
      <c r="W119" s="10"/>
      <c r="X119" s="10"/>
      <c r="Y119" s="10"/>
      <c r="Z119" s="11">
        <v>40339.300000000003</v>
      </c>
      <c r="AA119" s="10"/>
      <c r="AB119" s="10">
        <v>3116.56</v>
      </c>
      <c r="AC119" s="10">
        <v>2531.9899999999998</v>
      </c>
      <c r="AD119" s="11">
        <v>5648.55</v>
      </c>
      <c r="AE119" s="10">
        <v>7540</v>
      </c>
      <c r="AF119" s="10"/>
      <c r="AG119" s="10"/>
      <c r="AH119" s="10"/>
      <c r="AI119" s="11">
        <v>7540</v>
      </c>
      <c r="AJ119" s="10">
        <v>4012.69</v>
      </c>
      <c r="AK119" s="10"/>
      <c r="AL119" s="10"/>
      <c r="AM119" s="10"/>
      <c r="AN119" s="10"/>
      <c r="AO119" s="10">
        <v>336.26</v>
      </c>
      <c r="AP119" s="10"/>
      <c r="AQ119" s="10"/>
      <c r="AR119" s="10"/>
      <c r="AS119" s="11">
        <v>4348.95</v>
      </c>
      <c r="AT119" s="10"/>
      <c r="AU119" s="10"/>
      <c r="AV119" s="10"/>
      <c r="AW119" s="10"/>
      <c r="AX119" s="10"/>
      <c r="AY119" s="10"/>
      <c r="AZ119" s="11"/>
      <c r="BA119" s="10"/>
      <c r="BB119" s="10"/>
      <c r="BC119" s="10"/>
      <c r="BD119" s="10"/>
      <c r="BE119" s="10"/>
      <c r="BF119" s="10"/>
      <c r="BG119" s="10"/>
      <c r="BH119" s="11"/>
      <c r="BI119" s="11">
        <v>57876.800000000003</v>
      </c>
      <c r="BJ119" s="10">
        <v>-186907.27</v>
      </c>
      <c r="BK119" s="11">
        <v>-186907.27</v>
      </c>
      <c r="BL119" s="11"/>
    </row>
    <row r="120" spans="1:64" x14ac:dyDescent="0.25">
      <c r="A120" s="10" t="s">
        <v>292</v>
      </c>
      <c r="B120" s="11" t="s">
        <v>293</v>
      </c>
      <c r="C120" s="11">
        <v>2398.8000000000002</v>
      </c>
      <c r="D120" s="10"/>
      <c r="E120" s="41"/>
      <c r="F120" s="42"/>
      <c r="G120" s="10">
        <v>807.55</v>
      </c>
      <c r="H120" s="11">
        <v>807.55</v>
      </c>
      <c r="I120" s="10"/>
      <c r="J120" s="10">
        <v>30864.17</v>
      </c>
      <c r="K120" s="10"/>
      <c r="L120" s="11">
        <v>30864.17</v>
      </c>
      <c r="M120" s="10"/>
      <c r="N120" s="10"/>
      <c r="O120" s="11"/>
      <c r="P120" s="11">
        <v>34070.519999999997</v>
      </c>
      <c r="Q120" s="10"/>
      <c r="R120" s="10"/>
      <c r="S120" s="10">
        <v>10147.5</v>
      </c>
      <c r="T120" s="10"/>
      <c r="U120" s="10"/>
      <c r="V120" s="10"/>
      <c r="W120" s="10"/>
      <c r="X120" s="10"/>
      <c r="Y120" s="10"/>
      <c r="Z120" s="11">
        <v>10147.5</v>
      </c>
      <c r="AA120" s="10"/>
      <c r="AB120" s="10">
        <v>876.77</v>
      </c>
      <c r="AC120" s="10">
        <v>293.39</v>
      </c>
      <c r="AD120" s="11">
        <v>1170.1600000000001</v>
      </c>
      <c r="AE120" s="10"/>
      <c r="AF120" s="10"/>
      <c r="AG120" s="10"/>
      <c r="AH120" s="10"/>
      <c r="AI120" s="11"/>
      <c r="AJ120" s="10">
        <v>9010.86</v>
      </c>
      <c r="AK120" s="10"/>
      <c r="AL120" s="10"/>
      <c r="AM120" s="10"/>
      <c r="AN120" s="10"/>
      <c r="AO120" s="10">
        <v>1693.68</v>
      </c>
      <c r="AP120" s="10"/>
      <c r="AQ120" s="10"/>
      <c r="AR120" s="10"/>
      <c r="AS120" s="11">
        <v>10704.54</v>
      </c>
      <c r="AT120" s="10"/>
      <c r="AU120" s="10"/>
      <c r="AV120" s="10"/>
      <c r="AW120" s="10"/>
      <c r="AX120" s="10"/>
      <c r="AY120" s="10"/>
      <c r="AZ120" s="11"/>
      <c r="BA120" s="10"/>
      <c r="BB120" s="10"/>
      <c r="BC120" s="10"/>
      <c r="BD120" s="10"/>
      <c r="BE120" s="10"/>
      <c r="BF120" s="10"/>
      <c r="BG120" s="10"/>
      <c r="BH120" s="11"/>
      <c r="BI120" s="11">
        <v>22022.2</v>
      </c>
      <c r="BJ120" s="10">
        <v>0</v>
      </c>
      <c r="BK120" s="11">
        <v>0</v>
      </c>
      <c r="BL120" s="11"/>
    </row>
    <row r="121" spans="1:64" x14ac:dyDescent="0.25">
      <c r="A121" s="10" t="s">
        <v>294</v>
      </c>
      <c r="B121" s="11" t="s">
        <v>295</v>
      </c>
      <c r="C121" s="11">
        <v>121761.1</v>
      </c>
      <c r="D121" s="10"/>
      <c r="E121" s="41"/>
      <c r="F121" s="42"/>
      <c r="G121" s="10"/>
      <c r="H121" s="11"/>
      <c r="I121" s="10"/>
      <c r="J121" s="10">
        <v>51090.49</v>
      </c>
      <c r="K121" s="10"/>
      <c r="L121" s="11">
        <v>51090.49</v>
      </c>
      <c r="M121" s="10"/>
      <c r="N121" s="10"/>
      <c r="O121" s="11"/>
      <c r="P121" s="11">
        <v>172851.59</v>
      </c>
      <c r="Q121" s="10"/>
      <c r="R121" s="10"/>
      <c r="S121" s="10">
        <v>1600</v>
      </c>
      <c r="T121" s="10"/>
      <c r="U121" s="10"/>
      <c r="V121" s="10"/>
      <c r="W121" s="10"/>
      <c r="X121" s="10"/>
      <c r="Y121" s="10"/>
      <c r="Z121" s="11">
        <v>1600</v>
      </c>
      <c r="AA121" s="10"/>
      <c r="AB121" s="10">
        <v>120.05</v>
      </c>
      <c r="AC121" s="10"/>
      <c r="AD121" s="11">
        <v>120.05</v>
      </c>
      <c r="AE121" s="10">
        <v>44662.27</v>
      </c>
      <c r="AF121" s="10"/>
      <c r="AG121" s="10"/>
      <c r="AH121" s="10"/>
      <c r="AI121" s="11">
        <v>44662.27</v>
      </c>
      <c r="AJ121" s="10">
        <v>4171.08</v>
      </c>
      <c r="AK121" s="10"/>
      <c r="AL121" s="10"/>
      <c r="AM121" s="10">
        <v>349.11</v>
      </c>
      <c r="AN121" s="10"/>
      <c r="AO121" s="10"/>
      <c r="AP121" s="10"/>
      <c r="AQ121" s="10"/>
      <c r="AR121" s="10"/>
      <c r="AS121" s="11">
        <v>4520.1899999999996</v>
      </c>
      <c r="AT121" s="10"/>
      <c r="AU121" s="10"/>
      <c r="AV121" s="10"/>
      <c r="AW121" s="10"/>
      <c r="AX121" s="10"/>
      <c r="AY121" s="10"/>
      <c r="AZ121" s="11"/>
      <c r="BA121" s="10"/>
      <c r="BB121" s="10"/>
      <c r="BC121" s="10"/>
      <c r="BD121" s="10"/>
      <c r="BE121" s="10"/>
      <c r="BF121" s="10"/>
      <c r="BG121" s="10"/>
      <c r="BH121" s="11"/>
      <c r="BI121" s="11">
        <v>50902.51</v>
      </c>
      <c r="BJ121" s="10">
        <v>-36184.769999999997</v>
      </c>
      <c r="BK121" s="11">
        <v>-36184.769999999997</v>
      </c>
      <c r="BL121" s="11"/>
    </row>
    <row r="122" spans="1:64" x14ac:dyDescent="0.25">
      <c r="A122" s="10" t="s">
        <v>296</v>
      </c>
      <c r="B122" s="11" t="s">
        <v>297</v>
      </c>
      <c r="C122" s="11"/>
      <c r="D122" s="10"/>
      <c r="E122" s="41"/>
      <c r="F122" s="42"/>
      <c r="G122" s="10"/>
      <c r="H122" s="11"/>
      <c r="I122" s="10"/>
      <c r="J122" s="10">
        <v>58477.47</v>
      </c>
      <c r="K122" s="10"/>
      <c r="L122" s="11">
        <v>58477.47</v>
      </c>
      <c r="M122" s="10"/>
      <c r="N122" s="10"/>
      <c r="O122" s="11"/>
      <c r="P122" s="11">
        <v>58477.47</v>
      </c>
      <c r="Q122" s="10">
        <v>500</v>
      </c>
      <c r="R122" s="10"/>
      <c r="S122" s="10">
        <v>22124.720000000001</v>
      </c>
      <c r="T122" s="10"/>
      <c r="U122" s="10"/>
      <c r="V122" s="10"/>
      <c r="W122" s="10"/>
      <c r="X122" s="10"/>
      <c r="Y122" s="10"/>
      <c r="Z122" s="11">
        <v>22624.720000000001</v>
      </c>
      <c r="AA122" s="10"/>
      <c r="AB122" s="10">
        <v>156.82</v>
      </c>
      <c r="AC122" s="10">
        <v>1099</v>
      </c>
      <c r="AD122" s="11">
        <v>1255.82</v>
      </c>
      <c r="AE122" s="10"/>
      <c r="AF122" s="10"/>
      <c r="AG122" s="10">
        <v>3994</v>
      </c>
      <c r="AH122" s="10"/>
      <c r="AI122" s="11">
        <v>3994</v>
      </c>
      <c r="AJ122" s="10">
        <v>5345.67</v>
      </c>
      <c r="AK122" s="10"/>
      <c r="AL122" s="10"/>
      <c r="AM122" s="10"/>
      <c r="AN122" s="10"/>
      <c r="AO122" s="10">
        <v>560.26</v>
      </c>
      <c r="AP122" s="10">
        <v>98</v>
      </c>
      <c r="AQ122" s="10"/>
      <c r="AR122" s="10"/>
      <c r="AS122" s="11">
        <v>6003.93</v>
      </c>
      <c r="AT122" s="10"/>
      <c r="AU122" s="10"/>
      <c r="AV122" s="10"/>
      <c r="AW122" s="10"/>
      <c r="AX122" s="10"/>
      <c r="AY122" s="10"/>
      <c r="AZ122" s="11"/>
      <c r="BA122" s="10"/>
      <c r="BB122" s="10"/>
      <c r="BC122" s="10"/>
      <c r="BD122" s="10"/>
      <c r="BE122" s="10"/>
      <c r="BF122" s="10"/>
      <c r="BG122" s="10"/>
      <c r="BH122" s="11"/>
      <c r="BI122" s="11">
        <v>33878.47</v>
      </c>
      <c r="BJ122" s="10">
        <v>0</v>
      </c>
      <c r="BK122" s="11">
        <v>0</v>
      </c>
      <c r="BL122" s="11"/>
    </row>
    <row r="123" spans="1:64" x14ac:dyDescent="0.25">
      <c r="A123" s="10" t="s">
        <v>298</v>
      </c>
      <c r="B123" s="11" t="s">
        <v>299</v>
      </c>
      <c r="C123" s="11"/>
      <c r="D123" s="10"/>
      <c r="E123" s="41"/>
      <c r="F123" s="42"/>
      <c r="G123" s="10"/>
      <c r="H123" s="11"/>
      <c r="I123" s="10"/>
      <c r="J123" s="10">
        <v>38882.29</v>
      </c>
      <c r="K123" s="10"/>
      <c r="L123" s="11">
        <v>38882.29</v>
      </c>
      <c r="M123" s="10"/>
      <c r="N123" s="10"/>
      <c r="O123" s="11"/>
      <c r="P123" s="11">
        <v>38882.29</v>
      </c>
      <c r="Q123" s="10"/>
      <c r="R123" s="10"/>
      <c r="S123" s="10">
        <v>523080.76</v>
      </c>
      <c r="T123" s="10"/>
      <c r="U123" s="10"/>
      <c r="V123" s="10"/>
      <c r="W123" s="10"/>
      <c r="X123" s="10"/>
      <c r="Y123" s="10"/>
      <c r="Z123" s="11">
        <v>523080.76</v>
      </c>
      <c r="AA123" s="10"/>
      <c r="AB123" s="10">
        <v>41612.019999999997</v>
      </c>
      <c r="AC123" s="10">
        <v>67772.53</v>
      </c>
      <c r="AD123" s="11">
        <v>109384.55</v>
      </c>
      <c r="AE123" s="10"/>
      <c r="AF123" s="10"/>
      <c r="AG123" s="10"/>
      <c r="AH123" s="10"/>
      <c r="AI123" s="11"/>
      <c r="AJ123" s="10">
        <v>36485.69</v>
      </c>
      <c r="AK123" s="10"/>
      <c r="AL123" s="10"/>
      <c r="AM123" s="10"/>
      <c r="AN123" s="10"/>
      <c r="AO123" s="10">
        <v>2118.7800000000002</v>
      </c>
      <c r="AP123" s="10"/>
      <c r="AQ123" s="10"/>
      <c r="AR123" s="10"/>
      <c r="AS123" s="11">
        <v>38604.47</v>
      </c>
      <c r="AT123" s="10"/>
      <c r="AU123" s="10"/>
      <c r="AV123" s="10"/>
      <c r="AW123" s="10"/>
      <c r="AX123" s="10"/>
      <c r="AY123" s="10"/>
      <c r="AZ123" s="11"/>
      <c r="BA123" s="10"/>
      <c r="BB123" s="10"/>
      <c r="BC123" s="10"/>
      <c r="BD123" s="10"/>
      <c r="BE123" s="10"/>
      <c r="BF123" s="10"/>
      <c r="BG123" s="10"/>
      <c r="BH123" s="11"/>
      <c r="BI123" s="11">
        <v>671069.78</v>
      </c>
      <c r="BJ123" s="10">
        <v>-647612.27</v>
      </c>
      <c r="BK123" s="11">
        <v>-647612.27</v>
      </c>
      <c r="BL123" s="11"/>
    </row>
    <row r="124" spans="1:64" x14ac:dyDescent="0.25">
      <c r="A124" s="10" t="s">
        <v>300</v>
      </c>
      <c r="B124" s="11" t="s">
        <v>301</v>
      </c>
      <c r="C124" s="11"/>
      <c r="D124" s="10"/>
      <c r="E124" s="41"/>
      <c r="F124" s="42"/>
      <c r="G124" s="10"/>
      <c r="H124" s="11"/>
      <c r="I124" s="10"/>
      <c r="J124" s="10">
        <v>11721.8</v>
      </c>
      <c r="K124" s="10">
        <v>46937.68</v>
      </c>
      <c r="L124" s="11">
        <v>58659.48</v>
      </c>
      <c r="M124" s="10"/>
      <c r="N124" s="10"/>
      <c r="O124" s="11"/>
      <c r="P124" s="11">
        <v>58659.48</v>
      </c>
      <c r="Q124" s="10"/>
      <c r="R124" s="10"/>
      <c r="S124" s="10">
        <v>41305.43</v>
      </c>
      <c r="T124" s="10"/>
      <c r="U124" s="10"/>
      <c r="V124" s="10"/>
      <c r="W124" s="10"/>
      <c r="X124" s="10"/>
      <c r="Y124" s="10"/>
      <c r="Z124" s="11">
        <v>41305.43</v>
      </c>
      <c r="AA124" s="10">
        <v>9051.5499999999993</v>
      </c>
      <c r="AB124" s="10">
        <v>3118.31</v>
      </c>
      <c r="AC124" s="10">
        <v>3733.41</v>
      </c>
      <c r="AD124" s="11">
        <v>15903.27</v>
      </c>
      <c r="AE124" s="10"/>
      <c r="AF124" s="10"/>
      <c r="AG124" s="10"/>
      <c r="AH124" s="10"/>
      <c r="AI124" s="11"/>
      <c r="AJ124" s="10">
        <v>4553.42</v>
      </c>
      <c r="AK124" s="10"/>
      <c r="AL124" s="10"/>
      <c r="AM124" s="10"/>
      <c r="AN124" s="10"/>
      <c r="AO124" s="10"/>
      <c r="AP124" s="10"/>
      <c r="AQ124" s="10"/>
      <c r="AR124" s="10"/>
      <c r="AS124" s="11">
        <v>4553.42</v>
      </c>
      <c r="AT124" s="10"/>
      <c r="AU124" s="10"/>
      <c r="AV124" s="10"/>
      <c r="AW124" s="10"/>
      <c r="AX124" s="10"/>
      <c r="AY124" s="10"/>
      <c r="AZ124" s="11"/>
      <c r="BA124" s="10"/>
      <c r="BB124" s="10"/>
      <c r="BC124" s="10"/>
      <c r="BD124" s="10"/>
      <c r="BE124" s="10"/>
      <c r="BF124" s="10"/>
      <c r="BG124" s="10">
        <v>-3102.64</v>
      </c>
      <c r="BH124" s="11">
        <v>-3102.64</v>
      </c>
      <c r="BI124" s="11">
        <v>58659.48</v>
      </c>
      <c r="BJ124" s="10">
        <v>0</v>
      </c>
      <c r="BK124" s="11">
        <v>0</v>
      </c>
      <c r="BL124" s="11"/>
    </row>
    <row r="125" spans="1:64" x14ac:dyDescent="0.25">
      <c r="A125" s="10" t="s">
        <v>302</v>
      </c>
      <c r="B125" s="11" t="s">
        <v>303</v>
      </c>
      <c r="C125" s="11">
        <v>373.14</v>
      </c>
      <c r="D125" s="10"/>
      <c r="E125" s="41"/>
      <c r="F125" s="42"/>
      <c r="G125" s="10"/>
      <c r="H125" s="11"/>
      <c r="I125" s="10"/>
      <c r="J125" s="10">
        <v>8862.75</v>
      </c>
      <c r="K125" s="10"/>
      <c r="L125" s="11">
        <v>8862.75</v>
      </c>
      <c r="M125" s="10"/>
      <c r="N125" s="10"/>
      <c r="O125" s="11"/>
      <c r="P125" s="11">
        <v>9235.89</v>
      </c>
      <c r="Q125" s="10"/>
      <c r="R125" s="10"/>
      <c r="S125" s="10">
        <v>3673.6</v>
      </c>
      <c r="T125" s="10"/>
      <c r="U125" s="10"/>
      <c r="V125" s="10"/>
      <c r="W125" s="10"/>
      <c r="X125" s="10"/>
      <c r="Y125" s="10"/>
      <c r="Z125" s="11">
        <v>3673.6</v>
      </c>
      <c r="AA125" s="10"/>
      <c r="AB125" s="10">
        <v>281.02999999999997</v>
      </c>
      <c r="AC125" s="10">
        <v>55.15</v>
      </c>
      <c r="AD125" s="11">
        <v>336.18</v>
      </c>
      <c r="AE125" s="10"/>
      <c r="AF125" s="10"/>
      <c r="AG125" s="10"/>
      <c r="AH125" s="10"/>
      <c r="AI125" s="11"/>
      <c r="AJ125" s="10"/>
      <c r="AK125" s="10"/>
      <c r="AL125" s="10"/>
      <c r="AM125" s="10"/>
      <c r="AN125" s="10"/>
      <c r="AO125" s="10">
        <v>1110</v>
      </c>
      <c r="AP125" s="10"/>
      <c r="AQ125" s="10"/>
      <c r="AR125" s="10"/>
      <c r="AS125" s="11">
        <v>1110</v>
      </c>
      <c r="AT125" s="10"/>
      <c r="AU125" s="10"/>
      <c r="AV125" s="10"/>
      <c r="AW125" s="10"/>
      <c r="AX125" s="10"/>
      <c r="AY125" s="10"/>
      <c r="AZ125" s="11"/>
      <c r="BA125" s="10"/>
      <c r="BB125" s="10"/>
      <c r="BC125" s="10"/>
      <c r="BD125" s="10"/>
      <c r="BE125" s="10"/>
      <c r="BF125" s="10"/>
      <c r="BG125" s="10"/>
      <c r="BH125" s="11"/>
      <c r="BI125" s="11">
        <v>5119.78</v>
      </c>
      <c r="BJ125" s="10">
        <v>0</v>
      </c>
      <c r="BK125" s="11">
        <v>0</v>
      </c>
      <c r="BL125" s="11"/>
    </row>
    <row r="126" spans="1:64" x14ac:dyDescent="0.25">
      <c r="A126" s="10" t="s">
        <v>304</v>
      </c>
      <c r="B126" s="11" t="s">
        <v>305</v>
      </c>
      <c r="C126" s="11"/>
      <c r="D126" s="10"/>
      <c r="E126" s="41"/>
      <c r="F126" s="42"/>
      <c r="G126" s="10">
        <v>857</v>
      </c>
      <c r="H126" s="11">
        <v>857</v>
      </c>
      <c r="I126" s="10"/>
      <c r="J126" s="10">
        <v>7636</v>
      </c>
      <c r="K126" s="10"/>
      <c r="L126" s="11">
        <v>7636</v>
      </c>
      <c r="M126" s="10"/>
      <c r="N126" s="10"/>
      <c r="O126" s="11"/>
      <c r="P126" s="11">
        <v>8493</v>
      </c>
      <c r="Q126" s="10"/>
      <c r="R126" s="10"/>
      <c r="S126" s="10">
        <v>4069</v>
      </c>
      <c r="T126" s="10"/>
      <c r="U126" s="10"/>
      <c r="V126" s="10"/>
      <c r="W126" s="10"/>
      <c r="X126" s="10"/>
      <c r="Y126" s="10"/>
      <c r="Z126" s="11">
        <v>4069</v>
      </c>
      <c r="AA126" s="10"/>
      <c r="AB126" s="10">
        <v>314</v>
      </c>
      <c r="AC126" s="10">
        <v>827</v>
      </c>
      <c r="AD126" s="11">
        <v>1141</v>
      </c>
      <c r="AE126" s="10"/>
      <c r="AF126" s="10"/>
      <c r="AG126" s="10"/>
      <c r="AH126" s="10"/>
      <c r="AI126" s="11"/>
      <c r="AJ126" s="10">
        <v>2486</v>
      </c>
      <c r="AK126" s="10"/>
      <c r="AL126" s="10"/>
      <c r="AM126" s="10"/>
      <c r="AN126" s="10">
        <v>247</v>
      </c>
      <c r="AO126" s="10">
        <v>285</v>
      </c>
      <c r="AP126" s="10">
        <v>226</v>
      </c>
      <c r="AQ126" s="10">
        <v>39</v>
      </c>
      <c r="AR126" s="10"/>
      <c r="AS126" s="11">
        <v>3283</v>
      </c>
      <c r="AT126" s="10"/>
      <c r="AU126" s="10"/>
      <c r="AV126" s="10"/>
      <c r="AW126" s="10"/>
      <c r="AX126" s="10"/>
      <c r="AY126" s="10"/>
      <c r="AZ126" s="11"/>
      <c r="BA126" s="10"/>
      <c r="BB126" s="10"/>
      <c r="BC126" s="10"/>
      <c r="BD126" s="10"/>
      <c r="BE126" s="10"/>
      <c r="BF126" s="10"/>
      <c r="BG126" s="10"/>
      <c r="BH126" s="11"/>
      <c r="BI126" s="11">
        <v>8493</v>
      </c>
      <c r="BJ126" s="10">
        <v>0</v>
      </c>
      <c r="BK126" s="11">
        <v>0</v>
      </c>
      <c r="BL126" s="11"/>
    </row>
    <row r="127" spans="1:64" x14ac:dyDescent="0.25">
      <c r="A127" s="10" t="s">
        <v>306</v>
      </c>
      <c r="B127" s="11" t="s">
        <v>307</v>
      </c>
      <c r="C127" s="11"/>
      <c r="D127" s="10"/>
      <c r="E127" s="41"/>
      <c r="F127" s="42"/>
      <c r="G127" s="10"/>
      <c r="H127" s="11"/>
      <c r="I127" s="10"/>
      <c r="J127" s="10">
        <v>39455.440000000002</v>
      </c>
      <c r="K127" s="10"/>
      <c r="L127" s="11">
        <v>39455.440000000002</v>
      </c>
      <c r="M127" s="10"/>
      <c r="N127" s="10"/>
      <c r="O127" s="11"/>
      <c r="P127" s="11">
        <v>39455.440000000002</v>
      </c>
      <c r="Q127" s="10"/>
      <c r="R127" s="10"/>
      <c r="S127" s="10">
        <v>22000.01</v>
      </c>
      <c r="T127" s="10"/>
      <c r="U127" s="10"/>
      <c r="V127" s="10"/>
      <c r="W127" s="10"/>
      <c r="X127" s="10"/>
      <c r="Y127" s="10"/>
      <c r="Z127" s="11">
        <v>22000.01</v>
      </c>
      <c r="AA127" s="10"/>
      <c r="AB127" s="10">
        <v>1683.1</v>
      </c>
      <c r="AC127" s="10">
        <v>8461.17</v>
      </c>
      <c r="AD127" s="11">
        <v>10144.27</v>
      </c>
      <c r="AE127" s="10"/>
      <c r="AF127" s="10"/>
      <c r="AG127" s="10"/>
      <c r="AH127" s="10"/>
      <c r="AI127" s="11"/>
      <c r="AJ127" s="10">
        <v>3863.99</v>
      </c>
      <c r="AK127" s="10"/>
      <c r="AL127" s="10"/>
      <c r="AM127" s="10"/>
      <c r="AN127" s="10"/>
      <c r="AO127" s="10">
        <v>475.76</v>
      </c>
      <c r="AP127" s="10"/>
      <c r="AQ127" s="10"/>
      <c r="AR127" s="10"/>
      <c r="AS127" s="11">
        <v>4339.75</v>
      </c>
      <c r="AT127" s="10"/>
      <c r="AU127" s="10"/>
      <c r="AV127" s="10"/>
      <c r="AW127" s="10"/>
      <c r="AX127" s="10"/>
      <c r="AY127" s="10"/>
      <c r="AZ127" s="11"/>
      <c r="BA127" s="10"/>
      <c r="BB127" s="10"/>
      <c r="BC127" s="10"/>
      <c r="BD127" s="10"/>
      <c r="BE127" s="10"/>
      <c r="BF127" s="10"/>
      <c r="BG127" s="10"/>
      <c r="BH127" s="11"/>
      <c r="BI127" s="11">
        <v>36484.03</v>
      </c>
      <c r="BJ127" s="10">
        <v>-849.39</v>
      </c>
      <c r="BK127" s="11">
        <v>-849.39</v>
      </c>
      <c r="BL127" s="11"/>
    </row>
    <row r="128" spans="1:64" x14ac:dyDescent="0.25">
      <c r="A128" s="10" t="s">
        <v>308</v>
      </c>
      <c r="B128" s="11" t="s">
        <v>309</v>
      </c>
      <c r="C128" s="11"/>
      <c r="D128" s="10"/>
      <c r="E128" s="41"/>
      <c r="F128" s="42"/>
      <c r="G128" s="10"/>
      <c r="H128" s="11"/>
      <c r="I128" s="10"/>
      <c r="J128" s="10">
        <v>139368.68</v>
      </c>
      <c r="K128" s="10"/>
      <c r="L128" s="11">
        <v>139368.68</v>
      </c>
      <c r="M128" s="10"/>
      <c r="N128" s="10"/>
      <c r="O128" s="11"/>
      <c r="P128" s="11">
        <v>139368.68</v>
      </c>
      <c r="Q128" s="10"/>
      <c r="R128" s="10"/>
      <c r="S128" s="10">
        <v>36408</v>
      </c>
      <c r="T128" s="10"/>
      <c r="U128" s="10"/>
      <c r="V128" s="10"/>
      <c r="W128" s="10"/>
      <c r="X128" s="10"/>
      <c r="Y128" s="10"/>
      <c r="Z128" s="11">
        <v>36408</v>
      </c>
      <c r="AA128" s="10"/>
      <c r="AB128" s="10">
        <v>2753.81</v>
      </c>
      <c r="AC128" s="10">
        <v>8937.61</v>
      </c>
      <c r="AD128" s="11">
        <v>11691.42</v>
      </c>
      <c r="AE128" s="10"/>
      <c r="AF128" s="10"/>
      <c r="AG128" s="10"/>
      <c r="AH128" s="10"/>
      <c r="AI128" s="11"/>
      <c r="AJ128" s="10">
        <v>14699.6</v>
      </c>
      <c r="AK128" s="10"/>
      <c r="AL128" s="10"/>
      <c r="AM128" s="10"/>
      <c r="AN128" s="10"/>
      <c r="AO128" s="10">
        <v>1630.3</v>
      </c>
      <c r="AP128" s="10"/>
      <c r="AQ128" s="10"/>
      <c r="AR128" s="10"/>
      <c r="AS128" s="11">
        <v>16329.9</v>
      </c>
      <c r="AT128" s="10"/>
      <c r="AU128" s="10"/>
      <c r="AV128" s="10"/>
      <c r="AW128" s="10"/>
      <c r="AX128" s="10"/>
      <c r="AY128" s="10"/>
      <c r="AZ128" s="11"/>
      <c r="BA128" s="10"/>
      <c r="BB128" s="10"/>
      <c r="BC128" s="10"/>
      <c r="BD128" s="10"/>
      <c r="BE128" s="10"/>
      <c r="BF128" s="10"/>
      <c r="BG128" s="10"/>
      <c r="BH128" s="11"/>
      <c r="BI128" s="11">
        <v>64429.32</v>
      </c>
      <c r="BJ128" s="10">
        <v>-130.79</v>
      </c>
      <c r="BK128" s="11">
        <v>-130.79</v>
      </c>
      <c r="BL128" s="11"/>
    </row>
    <row r="129" spans="1:64" x14ac:dyDescent="0.25">
      <c r="A129" s="10" t="s">
        <v>310</v>
      </c>
      <c r="B129" s="11" t="s">
        <v>311</v>
      </c>
      <c r="C129" s="11">
        <v>117027.13</v>
      </c>
      <c r="D129" s="10"/>
      <c r="E129" s="41"/>
      <c r="F129" s="42"/>
      <c r="G129" s="10"/>
      <c r="H129" s="11"/>
      <c r="I129" s="10"/>
      <c r="J129" s="10">
        <v>6908.34</v>
      </c>
      <c r="K129" s="10"/>
      <c r="L129" s="11">
        <v>6908.34</v>
      </c>
      <c r="M129" s="10"/>
      <c r="N129" s="10"/>
      <c r="O129" s="11"/>
      <c r="P129" s="11">
        <v>123935.47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1"/>
      <c r="AA129" s="10"/>
      <c r="AB129" s="10"/>
      <c r="AC129" s="10"/>
      <c r="AD129" s="11"/>
      <c r="AE129" s="10"/>
      <c r="AF129" s="10"/>
      <c r="AG129" s="10"/>
      <c r="AH129" s="10"/>
      <c r="AI129" s="11"/>
      <c r="AJ129" s="10">
        <v>6169.4</v>
      </c>
      <c r="AK129" s="10"/>
      <c r="AL129" s="10"/>
      <c r="AM129" s="10"/>
      <c r="AN129" s="10"/>
      <c r="AO129" s="10">
        <v>738.94</v>
      </c>
      <c r="AP129" s="10"/>
      <c r="AQ129" s="10"/>
      <c r="AR129" s="10"/>
      <c r="AS129" s="11">
        <v>6908.34</v>
      </c>
      <c r="AT129" s="10"/>
      <c r="AU129" s="10"/>
      <c r="AV129" s="10"/>
      <c r="AW129" s="10"/>
      <c r="AX129" s="10"/>
      <c r="AY129" s="10"/>
      <c r="AZ129" s="11"/>
      <c r="BA129" s="10"/>
      <c r="BB129" s="10"/>
      <c r="BC129" s="10"/>
      <c r="BD129" s="10"/>
      <c r="BE129" s="10"/>
      <c r="BF129" s="10"/>
      <c r="BG129" s="10"/>
      <c r="BH129" s="11"/>
      <c r="BI129" s="11">
        <v>6908.34</v>
      </c>
      <c r="BJ129" s="10">
        <v>-36366.959999999999</v>
      </c>
      <c r="BK129" s="11">
        <v>-36366.959999999999</v>
      </c>
      <c r="BL129" s="11"/>
    </row>
    <row r="130" spans="1:64" x14ac:dyDescent="0.25">
      <c r="A130" s="10" t="s">
        <v>312</v>
      </c>
      <c r="B130" s="11" t="s">
        <v>313</v>
      </c>
      <c r="C130" s="11"/>
      <c r="D130" s="10"/>
      <c r="E130" s="41"/>
      <c r="F130" s="42"/>
      <c r="G130" s="10"/>
      <c r="H130" s="11"/>
      <c r="I130" s="10"/>
      <c r="J130" s="10">
        <v>14216.19</v>
      </c>
      <c r="K130" s="10"/>
      <c r="L130" s="11">
        <v>14216.19</v>
      </c>
      <c r="M130" s="10"/>
      <c r="N130" s="10"/>
      <c r="O130" s="11"/>
      <c r="P130" s="11">
        <v>14216.19</v>
      </c>
      <c r="Q130" s="10"/>
      <c r="R130" s="10"/>
      <c r="S130" s="10">
        <v>8133.98</v>
      </c>
      <c r="T130" s="10"/>
      <c r="U130" s="10"/>
      <c r="V130" s="10"/>
      <c r="W130" s="10"/>
      <c r="X130" s="10"/>
      <c r="Y130" s="10"/>
      <c r="Z130" s="11">
        <v>8133.98</v>
      </c>
      <c r="AA130" s="10">
        <v>1926.94</v>
      </c>
      <c r="AB130" s="10">
        <v>622.25</v>
      </c>
      <c r="AC130" s="10">
        <v>28.47</v>
      </c>
      <c r="AD130" s="11">
        <v>2577.66</v>
      </c>
      <c r="AE130" s="10"/>
      <c r="AF130" s="10"/>
      <c r="AG130" s="10"/>
      <c r="AH130" s="10"/>
      <c r="AI130" s="11"/>
      <c r="AJ130" s="10">
        <v>3045.16</v>
      </c>
      <c r="AK130" s="10"/>
      <c r="AL130" s="10"/>
      <c r="AM130" s="10"/>
      <c r="AN130" s="10"/>
      <c r="AO130" s="10">
        <v>459.39</v>
      </c>
      <c r="AP130" s="10"/>
      <c r="AQ130" s="10"/>
      <c r="AR130" s="10"/>
      <c r="AS130" s="11">
        <v>3504.55</v>
      </c>
      <c r="AT130" s="10"/>
      <c r="AU130" s="10"/>
      <c r="AV130" s="10"/>
      <c r="AW130" s="10"/>
      <c r="AX130" s="10"/>
      <c r="AY130" s="10"/>
      <c r="AZ130" s="11"/>
      <c r="BA130" s="10"/>
      <c r="BB130" s="10"/>
      <c r="BC130" s="10"/>
      <c r="BD130" s="10"/>
      <c r="BE130" s="10"/>
      <c r="BF130" s="10"/>
      <c r="BG130" s="10"/>
      <c r="BH130" s="11"/>
      <c r="BI130" s="11">
        <v>14216.19</v>
      </c>
      <c r="BJ130" s="10">
        <v>0</v>
      </c>
      <c r="BK130" s="11">
        <v>0</v>
      </c>
      <c r="BL130" s="11"/>
    </row>
    <row r="131" spans="1:64" x14ac:dyDescent="0.25">
      <c r="A131" s="10" t="s">
        <v>314</v>
      </c>
      <c r="B131" s="11" t="s">
        <v>315</v>
      </c>
      <c r="C131" s="11">
        <v>124752.25</v>
      </c>
      <c r="D131" s="10"/>
      <c r="E131" s="41"/>
      <c r="F131" s="42"/>
      <c r="G131" s="10"/>
      <c r="H131" s="11"/>
      <c r="I131" s="10"/>
      <c r="J131" s="10">
        <v>24984.25</v>
      </c>
      <c r="K131" s="10"/>
      <c r="L131" s="11">
        <v>24984.25</v>
      </c>
      <c r="M131" s="10"/>
      <c r="N131" s="10"/>
      <c r="O131" s="11"/>
      <c r="P131" s="11">
        <v>149736.5</v>
      </c>
      <c r="Q131" s="10"/>
      <c r="R131" s="10"/>
      <c r="S131" s="10">
        <v>14602</v>
      </c>
      <c r="T131" s="10"/>
      <c r="U131" s="10"/>
      <c r="V131" s="10"/>
      <c r="W131" s="10"/>
      <c r="X131" s="10"/>
      <c r="Y131" s="10"/>
      <c r="Z131" s="11">
        <v>14602</v>
      </c>
      <c r="AA131" s="10"/>
      <c r="AB131" s="10">
        <v>1104.6600000000001</v>
      </c>
      <c r="AC131" s="10"/>
      <c r="AD131" s="11">
        <v>1104.6600000000001</v>
      </c>
      <c r="AE131" s="10"/>
      <c r="AF131" s="10"/>
      <c r="AG131" s="10"/>
      <c r="AH131" s="10"/>
      <c r="AI131" s="11"/>
      <c r="AJ131" s="10">
        <v>4957.0200000000004</v>
      </c>
      <c r="AK131" s="10"/>
      <c r="AL131" s="10"/>
      <c r="AM131" s="10"/>
      <c r="AN131" s="10"/>
      <c r="AO131" s="10"/>
      <c r="AP131" s="10"/>
      <c r="AQ131" s="10"/>
      <c r="AR131" s="10"/>
      <c r="AS131" s="11">
        <v>4957.0200000000004</v>
      </c>
      <c r="AT131" s="10"/>
      <c r="AU131" s="10"/>
      <c r="AV131" s="10"/>
      <c r="AW131" s="10"/>
      <c r="AX131" s="10"/>
      <c r="AY131" s="10"/>
      <c r="AZ131" s="11"/>
      <c r="BA131" s="10">
        <v>532.32000000000005</v>
      </c>
      <c r="BB131" s="10"/>
      <c r="BC131" s="10"/>
      <c r="BD131" s="10"/>
      <c r="BE131" s="10"/>
      <c r="BF131" s="10"/>
      <c r="BG131" s="10"/>
      <c r="BH131" s="11">
        <v>532.32000000000005</v>
      </c>
      <c r="BI131" s="11">
        <v>21196</v>
      </c>
      <c r="BJ131" s="10">
        <v>-225811.18</v>
      </c>
      <c r="BK131" s="11">
        <v>-225811.18</v>
      </c>
      <c r="BL131" s="11"/>
    </row>
    <row r="132" spans="1:64" x14ac:dyDescent="0.25">
      <c r="A132" s="10" t="s">
        <v>316</v>
      </c>
      <c r="B132" s="11" t="s">
        <v>317</v>
      </c>
      <c r="C132" s="11"/>
      <c r="D132" s="10"/>
      <c r="E132" s="41"/>
      <c r="F132" s="42"/>
      <c r="G132" s="10">
        <v>444.47</v>
      </c>
      <c r="H132" s="11">
        <v>444.47</v>
      </c>
      <c r="I132" s="10"/>
      <c r="J132" s="10">
        <v>112440.26</v>
      </c>
      <c r="K132" s="10"/>
      <c r="L132" s="11">
        <v>112440.26</v>
      </c>
      <c r="M132" s="10"/>
      <c r="N132" s="10"/>
      <c r="O132" s="11"/>
      <c r="P132" s="11">
        <v>112884.73</v>
      </c>
      <c r="Q132" s="10"/>
      <c r="R132" s="10"/>
      <c r="S132" s="10">
        <v>548767.38</v>
      </c>
      <c r="T132" s="10"/>
      <c r="U132" s="10"/>
      <c r="V132" s="10"/>
      <c r="W132" s="10"/>
      <c r="X132" s="10"/>
      <c r="Y132" s="10"/>
      <c r="Z132" s="11">
        <v>548767.38</v>
      </c>
      <c r="AA132" s="10"/>
      <c r="AB132" s="10">
        <v>57873.7</v>
      </c>
      <c r="AC132" s="10">
        <v>429.29</v>
      </c>
      <c r="AD132" s="11">
        <v>58302.99</v>
      </c>
      <c r="AE132" s="10">
        <v>-101.76</v>
      </c>
      <c r="AF132" s="10"/>
      <c r="AG132" s="10"/>
      <c r="AH132" s="10"/>
      <c r="AI132" s="11">
        <v>-101.76</v>
      </c>
      <c r="AJ132" s="10">
        <v>11432.14</v>
      </c>
      <c r="AK132" s="10"/>
      <c r="AL132" s="10"/>
      <c r="AM132" s="10"/>
      <c r="AN132" s="10"/>
      <c r="AO132" s="10">
        <v>3050</v>
      </c>
      <c r="AP132" s="10"/>
      <c r="AQ132" s="10"/>
      <c r="AR132" s="10"/>
      <c r="AS132" s="11">
        <v>14482.14</v>
      </c>
      <c r="AT132" s="10"/>
      <c r="AU132" s="10"/>
      <c r="AV132" s="10"/>
      <c r="AW132" s="10"/>
      <c r="AX132" s="10"/>
      <c r="AY132" s="10"/>
      <c r="AZ132" s="11"/>
      <c r="BA132" s="10"/>
      <c r="BB132" s="10"/>
      <c r="BC132" s="10"/>
      <c r="BD132" s="10"/>
      <c r="BE132" s="10"/>
      <c r="BF132" s="10"/>
      <c r="BG132" s="10"/>
      <c r="BH132" s="11"/>
      <c r="BI132" s="11">
        <v>621450.75</v>
      </c>
      <c r="BJ132" s="10">
        <v>-508566.02</v>
      </c>
      <c r="BK132" s="11">
        <v>-508566.02</v>
      </c>
      <c r="BL132" s="11"/>
    </row>
    <row r="133" spans="1:64" x14ac:dyDescent="0.25">
      <c r="A133" s="10" t="s">
        <v>318</v>
      </c>
      <c r="B133" s="11" t="s">
        <v>319</v>
      </c>
      <c r="C133" s="11">
        <v>3804.07</v>
      </c>
      <c r="D133" s="10"/>
      <c r="E133" s="41"/>
      <c r="F133" s="42"/>
      <c r="G133" s="10"/>
      <c r="H133" s="11"/>
      <c r="I133" s="10"/>
      <c r="J133" s="10">
        <v>5771.25</v>
      </c>
      <c r="K133" s="10"/>
      <c r="L133" s="11">
        <v>5771.25</v>
      </c>
      <c r="M133" s="10"/>
      <c r="N133" s="10"/>
      <c r="O133" s="11"/>
      <c r="P133" s="11">
        <v>9575.32</v>
      </c>
      <c r="Q133" s="10"/>
      <c r="R133" s="10"/>
      <c r="S133" s="10">
        <v>6241.8</v>
      </c>
      <c r="T133" s="10"/>
      <c r="U133" s="10"/>
      <c r="V133" s="10">
        <v>185.86</v>
      </c>
      <c r="W133" s="10"/>
      <c r="X133" s="10"/>
      <c r="Y133" s="10"/>
      <c r="Z133" s="11">
        <v>6427.66</v>
      </c>
      <c r="AA133" s="10"/>
      <c r="AB133" s="10">
        <v>342.98</v>
      </c>
      <c r="AC133" s="10">
        <v>871.33</v>
      </c>
      <c r="AD133" s="11">
        <v>1214.31</v>
      </c>
      <c r="AE133" s="10"/>
      <c r="AF133" s="10"/>
      <c r="AG133" s="10"/>
      <c r="AH133" s="10"/>
      <c r="AI133" s="11"/>
      <c r="AJ133" s="10">
        <v>3527.61</v>
      </c>
      <c r="AK133" s="10"/>
      <c r="AL133" s="10"/>
      <c r="AM133" s="10"/>
      <c r="AN133" s="10"/>
      <c r="AO133" s="10">
        <v>529.75</v>
      </c>
      <c r="AP133" s="10">
        <v>670.5</v>
      </c>
      <c r="AQ133" s="10">
        <v>4440.9799999999996</v>
      </c>
      <c r="AR133" s="10"/>
      <c r="AS133" s="11">
        <v>9168.84</v>
      </c>
      <c r="AT133" s="10"/>
      <c r="AU133" s="10"/>
      <c r="AV133" s="10"/>
      <c r="AW133" s="10"/>
      <c r="AX133" s="10"/>
      <c r="AY133" s="10"/>
      <c r="AZ133" s="11"/>
      <c r="BA133" s="10"/>
      <c r="BB133" s="10"/>
      <c r="BC133" s="10"/>
      <c r="BD133" s="10"/>
      <c r="BE133" s="10"/>
      <c r="BF133" s="10"/>
      <c r="BG133" s="10"/>
      <c r="BH133" s="11"/>
      <c r="BI133" s="11">
        <v>16810.810000000001</v>
      </c>
      <c r="BJ133" s="10">
        <v>-10806.49</v>
      </c>
      <c r="BK133" s="11">
        <v>-10806.49</v>
      </c>
      <c r="BL133" s="11"/>
    </row>
    <row r="134" spans="1:64" x14ac:dyDescent="0.25">
      <c r="A134" s="10" t="s">
        <v>320</v>
      </c>
      <c r="B134" s="11" t="s">
        <v>321</v>
      </c>
      <c r="C134" s="11">
        <v>222916.67</v>
      </c>
      <c r="D134" s="10"/>
      <c r="E134" s="41"/>
      <c r="F134" s="42"/>
      <c r="G134" s="10"/>
      <c r="H134" s="11"/>
      <c r="I134" s="10"/>
      <c r="J134" s="10">
        <v>15477.15</v>
      </c>
      <c r="K134" s="10"/>
      <c r="L134" s="11">
        <v>15477.15</v>
      </c>
      <c r="M134" s="10"/>
      <c r="N134" s="10"/>
      <c r="O134" s="11"/>
      <c r="P134" s="11">
        <v>238393.82</v>
      </c>
      <c r="Q134" s="10"/>
      <c r="R134" s="10"/>
      <c r="S134" s="10">
        <v>8200</v>
      </c>
      <c r="T134" s="10"/>
      <c r="U134" s="10"/>
      <c r="V134" s="10"/>
      <c r="W134" s="10"/>
      <c r="X134" s="10"/>
      <c r="Y134" s="10"/>
      <c r="Z134" s="11">
        <v>8200</v>
      </c>
      <c r="AA134" s="10"/>
      <c r="AB134" s="10">
        <v>759.32</v>
      </c>
      <c r="AC134" s="10">
        <v>1752.34</v>
      </c>
      <c r="AD134" s="11">
        <v>2511.66</v>
      </c>
      <c r="AE134" s="10"/>
      <c r="AF134" s="10"/>
      <c r="AG134" s="10"/>
      <c r="AH134" s="10"/>
      <c r="AI134" s="11"/>
      <c r="AJ134" s="10">
        <v>4141.08</v>
      </c>
      <c r="AK134" s="10"/>
      <c r="AL134" s="10"/>
      <c r="AM134" s="10"/>
      <c r="AN134" s="10"/>
      <c r="AO134" s="10">
        <v>432.89</v>
      </c>
      <c r="AP134" s="10"/>
      <c r="AQ134" s="10">
        <v>191.52</v>
      </c>
      <c r="AR134" s="10"/>
      <c r="AS134" s="11">
        <v>4765.49</v>
      </c>
      <c r="AT134" s="10"/>
      <c r="AU134" s="10"/>
      <c r="AV134" s="10"/>
      <c r="AW134" s="10"/>
      <c r="AX134" s="10"/>
      <c r="AY134" s="10"/>
      <c r="AZ134" s="11"/>
      <c r="BA134" s="10"/>
      <c r="BB134" s="10"/>
      <c r="BC134" s="10"/>
      <c r="BD134" s="10"/>
      <c r="BE134" s="10"/>
      <c r="BF134" s="10"/>
      <c r="BG134" s="10"/>
      <c r="BH134" s="11"/>
      <c r="BI134" s="11">
        <v>15477.15</v>
      </c>
      <c r="BJ134" s="10">
        <v>-183959.7</v>
      </c>
      <c r="BK134" s="11">
        <v>-183959.7</v>
      </c>
      <c r="BL134" s="11"/>
    </row>
    <row r="135" spans="1:64" x14ac:dyDescent="0.25">
      <c r="A135" s="10" t="s">
        <v>322</v>
      </c>
      <c r="B135" s="11" t="s">
        <v>323</v>
      </c>
      <c r="C135" s="11">
        <v>714</v>
      </c>
      <c r="D135" s="10"/>
      <c r="E135" s="41"/>
      <c r="F135" s="42"/>
      <c r="G135" s="10"/>
      <c r="H135" s="11"/>
      <c r="I135" s="10"/>
      <c r="J135" s="10">
        <v>1687.15</v>
      </c>
      <c r="K135" s="10"/>
      <c r="L135" s="11">
        <v>1687.15</v>
      </c>
      <c r="M135" s="10"/>
      <c r="N135" s="10"/>
      <c r="O135" s="11"/>
      <c r="P135" s="11">
        <v>2401.15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1"/>
      <c r="AA135" s="10"/>
      <c r="AB135" s="10"/>
      <c r="AC135" s="10"/>
      <c r="AD135" s="11"/>
      <c r="AE135" s="10"/>
      <c r="AF135" s="10"/>
      <c r="AG135" s="10"/>
      <c r="AH135" s="10"/>
      <c r="AI135" s="11"/>
      <c r="AJ135" s="10">
        <v>2116.91</v>
      </c>
      <c r="AK135" s="10"/>
      <c r="AL135" s="10"/>
      <c r="AM135" s="10"/>
      <c r="AN135" s="10">
        <v>284.24</v>
      </c>
      <c r="AO135" s="10"/>
      <c r="AP135" s="10"/>
      <c r="AQ135" s="10"/>
      <c r="AR135" s="10"/>
      <c r="AS135" s="11">
        <v>2401.15</v>
      </c>
      <c r="AT135" s="10"/>
      <c r="AU135" s="10"/>
      <c r="AV135" s="10"/>
      <c r="AW135" s="10"/>
      <c r="AX135" s="10"/>
      <c r="AY135" s="10"/>
      <c r="AZ135" s="11"/>
      <c r="BA135" s="10"/>
      <c r="BB135" s="10"/>
      <c r="BC135" s="10"/>
      <c r="BD135" s="10"/>
      <c r="BE135" s="10"/>
      <c r="BF135" s="10"/>
      <c r="BG135" s="10"/>
      <c r="BH135" s="11"/>
      <c r="BI135" s="11">
        <v>2401.15</v>
      </c>
      <c r="BJ135" s="10">
        <v>0</v>
      </c>
      <c r="BK135" s="11">
        <v>0</v>
      </c>
      <c r="BL135" s="11"/>
    </row>
    <row r="136" spans="1:64" x14ac:dyDescent="0.25">
      <c r="A136" s="10" t="s">
        <v>324</v>
      </c>
      <c r="B136" s="11" t="s">
        <v>325</v>
      </c>
      <c r="C136" s="11"/>
      <c r="D136" s="10"/>
      <c r="E136" s="41"/>
      <c r="F136" s="42"/>
      <c r="G136" s="10"/>
      <c r="H136" s="11"/>
      <c r="I136" s="10"/>
      <c r="J136" s="10">
        <v>5684.61</v>
      </c>
      <c r="K136" s="10"/>
      <c r="L136" s="11">
        <v>5684.61</v>
      </c>
      <c r="M136" s="10"/>
      <c r="N136" s="10"/>
      <c r="O136" s="11"/>
      <c r="P136" s="11">
        <v>5684.61</v>
      </c>
      <c r="Q136" s="10"/>
      <c r="R136" s="10"/>
      <c r="S136" s="10"/>
      <c r="T136" s="10">
        <v>5807.6</v>
      </c>
      <c r="U136" s="10"/>
      <c r="V136" s="10"/>
      <c r="W136" s="10"/>
      <c r="X136" s="10"/>
      <c r="Y136" s="10"/>
      <c r="Z136" s="11">
        <v>5807.6</v>
      </c>
      <c r="AA136" s="10"/>
      <c r="AB136" s="10">
        <v>396.79</v>
      </c>
      <c r="AC136" s="10">
        <v>607.79</v>
      </c>
      <c r="AD136" s="11">
        <v>1004.58</v>
      </c>
      <c r="AE136" s="10"/>
      <c r="AF136" s="10"/>
      <c r="AG136" s="10"/>
      <c r="AH136" s="10"/>
      <c r="AI136" s="11"/>
      <c r="AJ136" s="10">
        <v>4938.09</v>
      </c>
      <c r="AK136" s="10"/>
      <c r="AL136" s="10"/>
      <c r="AM136" s="10"/>
      <c r="AN136" s="10"/>
      <c r="AO136" s="10">
        <v>746.52</v>
      </c>
      <c r="AP136" s="10"/>
      <c r="AQ136" s="10"/>
      <c r="AR136" s="10"/>
      <c r="AS136" s="11">
        <v>5684.61</v>
      </c>
      <c r="AT136" s="10"/>
      <c r="AU136" s="10"/>
      <c r="AV136" s="10"/>
      <c r="AW136" s="10"/>
      <c r="AX136" s="10"/>
      <c r="AY136" s="10"/>
      <c r="AZ136" s="11"/>
      <c r="BA136" s="10"/>
      <c r="BB136" s="10"/>
      <c r="BC136" s="10"/>
      <c r="BD136" s="10"/>
      <c r="BE136" s="10"/>
      <c r="BF136" s="10"/>
      <c r="BG136" s="10"/>
      <c r="BH136" s="11"/>
      <c r="BI136" s="11">
        <v>12496.79</v>
      </c>
      <c r="BJ136" s="10">
        <v>-6812.18</v>
      </c>
      <c r="BK136" s="11">
        <v>-6812.18</v>
      </c>
      <c r="BL136" s="11"/>
    </row>
    <row r="137" spans="1:64" x14ac:dyDescent="0.25">
      <c r="A137" s="10" t="s">
        <v>326</v>
      </c>
      <c r="B137" s="11" t="s">
        <v>327</v>
      </c>
      <c r="C137" s="11">
        <v>346.11</v>
      </c>
      <c r="D137" s="10"/>
      <c r="E137" s="41"/>
      <c r="F137" s="42"/>
      <c r="G137" s="10"/>
      <c r="H137" s="11"/>
      <c r="I137" s="10"/>
      <c r="J137" s="10">
        <v>31978.05</v>
      </c>
      <c r="K137" s="10"/>
      <c r="L137" s="11">
        <v>31978.05</v>
      </c>
      <c r="M137" s="10"/>
      <c r="N137" s="10"/>
      <c r="O137" s="11"/>
      <c r="P137" s="11">
        <v>32324.16</v>
      </c>
      <c r="Q137" s="10"/>
      <c r="R137" s="10"/>
      <c r="S137" s="10"/>
      <c r="T137" s="10">
        <v>500</v>
      </c>
      <c r="U137" s="10"/>
      <c r="V137" s="10"/>
      <c r="W137" s="10"/>
      <c r="X137" s="10"/>
      <c r="Y137" s="10"/>
      <c r="Z137" s="11">
        <v>500</v>
      </c>
      <c r="AA137" s="10"/>
      <c r="AB137" s="10">
        <v>38.25</v>
      </c>
      <c r="AC137" s="10"/>
      <c r="AD137" s="11">
        <v>38.25</v>
      </c>
      <c r="AE137" s="10">
        <v>14000</v>
      </c>
      <c r="AF137" s="10"/>
      <c r="AG137" s="10"/>
      <c r="AH137" s="10"/>
      <c r="AI137" s="11">
        <v>14000</v>
      </c>
      <c r="AJ137" s="10">
        <v>4437.7</v>
      </c>
      <c r="AK137" s="10"/>
      <c r="AL137" s="10"/>
      <c r="AM137" s="10">
        <v>540.35</v>
      </c>
      <c r="AN137" s="10"/>
      <c r="AO137" s="10"/>
      <c r="AP137" s="10"/>
      <c r="AQ137" s="10"/>
      <c r="AR137" s="10"/>
      <c r="AS137" s="11">
        <v>4978.05</v>
      </c>
      <c r="AT137" s="10"/>
      <c r="AU137" s="10"/>
      <c r="AV137" s="10"/>
      <c r="AW137" s="10"/>
      <c r="AX137" s="10"/>
      <c r="AY137" s="10"/>
      <c r="AZ137" s="11"/>
      <c r="BA137" s="10"/>
      <c r="BB137" s="10"/>
      <c r="BC137" s="10"/>
      <c r="BD137" s="10"/>
      <c r="BE137" s="10"/>
      <c r="BF137" s="10"/>
      <c r="BG137" s="10"/>
      <c r="BH137" s="11"/>
      <c r="BI137" s="11">
        <v>19516.3</v>
      </c>
      <c r="BJ137" s="10">
        <v>0</v>
      </c>
      <c r="BK137" s="11">
        <v>0</v>
      </c>
      <c r="BL137" s="11"/>
    </row>
    <row r="138" spans="1:64" x14ac:dyDescent="0.25">
      <c r="A138" s="10" t="s">
        <v>328</v>
      </c>
      <c r="B138" s="11" t="s">
        <v>329</v>
      </c>
      <c r="C138" s="11"/>
      <c r="D138" s="10"/>
      <c r="E138" s="41"/>
      <c r="F138" s="42"/>
      <c r="G138" s="10"/>
      <c r="H138" s="11"/>
      <c r="I138" s="10">
        <v>172</v>
      </c>
      <c r="J138" s="10">
        <v>17640</v>
      </c>
      <c r="K138" s="10"/>
      <c r="L138" s="11">
        <v>17812</v>
      </c>
      <c r="M138" s="10"/>
      <c r="N138" s="10"/>
      <c r="O138" s="11"/>
      <c r="P138" s="11">
        <v>17812</v>
      </c>
      <c r="Q138" s="10"/>
      <c r="R138" s="10"/>
      <c r="S138" s="10">
        <v>14461</v>
      </c>
      <c r="T138" s="10"/>
      <c r="U138" s="10"/>
      <c r="V138" s="10"/>
      <c r="W138" s="10"/>
      <c r="X138" s="10"/>
      <c r="Y138" s="10"/>
      <c r="Z138" s="11">
        <v>14461</v>
      </c>
      <c r="AA138" s="10"/>
      <c r="AB138" s="10"/>
      <c r="AC138" s="10"/>
      <c r="AD138" s="11"/>
      <c r="AE138" s="10"/>
      <c r="AF138" s="10"/>
      <c r="AG138" s="10"/>
      <c r="AH138" s="10"/>
      <c r="AI138" s="11"/>
      <c r="AJ138" s="10">
        <v>3351</v>
      </c>
      <c r="AK138" s="10"/>
      <c r="AL138" s="10"/>
      <c r="AM138" s="10"/>
      <c r="AN138" s="10"/>
      <c r="AO138" s="10"/>
      <c r="AP138" s="10"/>
      <c r="AQ138" s="10"/>
      <c r="AR138" s="10"/>
      <c r="AS138" s="11">
        <v>3351</v>
      </c>
      <c r="AT138" s="10"/>
      <c r="AU138" s="10"/>
      <c r="AV138" s="10"/>
      <c r="AW138" s="10"/>
      <c r="AX138" s="10"/>
      <c r="AY138" s="10"/>
      <c r="AZ138" s="11"/>
      <c r="BA138" s="10"/>
      <c r="BB138" s="10"/>
      <c r="BC138" s="10"/>
      <c r="BD138" s="10"/>
      <c r="BE138" s="10"/>
      <c r="BF138" s="10"/>
      <c r="BG138" s="10"/>
      <c r="BH138" s="11"/>
      <c r="BI138" s="11">
        <v>17812</v>
      </c>
      <c r="BJ138" s="10">
        <v>0</v>
      </c>
      <c r="BK138" s="11">
        <v>0</v>
      </c>
      <c r="BL138" s="11"/>
    </row>
    <row r="139" spans="1:64" x14ac:dyDescent="0.25">
      <c r="A139" s="10" t="s">
        <v>330</v>
      </c>
      <c r="B139" s="11" t="s">
        <v>331</v>
      </c>
      <c r="C139" s="11"/>
      <c r="D139" s="10"/>
      <c r="E139" s="41"/>
      <c r="F139" s="42"/>
      <c r="G139" s="10"/>
      <c r="H139" s="11"/>
      <c r="I139" s="10"/>
      <c r="J139" s="10">
        <v>12272.89</v>
      </c>
      <c r="K139" s="10"/>
      <c r="L139" s="11">
        <v>12272.89</v>
      </c>
      <c r="M139" s="10"/>
      <c r="N139" s="10"/>
      <c r="O139" s="11"/>
      <c r="P139" s="11">
        <v>12272.89</v>
      </c>
      <c r="Q139" s="10"/>
      <c r="R139" s="10"/>
      <c r="S139" s="10">
        <v>6492.34</v>
      </c>
      <c r="T139" s="10"/>
      <c r="U139" s="10"/>
      <c r="V139" s="10"/>
      <c r="W139" s="10"/>
      <c r="X139" s="10"/>
      <c r="Y139" s="10"/>
      <c r="Z139" s="11">
        <v>6492.34</v>
      </c>
      <c r="AA139" s="10">
        <v>1988.58</v>
      </c>
      <c r="AB139" s="10"/>
      <c r="AC139" s="10"/>
      <c r="AD139" s="11">
        <v>1988.58</v>
      </c>
      <c r="AE139" s="10"/>
      <c r="AF139" s="10"/>
      <c r="AG139" s="10"/>
      <c r="AH139" s="10"/>
      <c r="AI139" s="11"/>
      <c r="AJ139" s="10">
        <v>3791.97</v>
      </c>
      <c r="AK139" s="10"/>
      <c r="AL139" s="10"/>
      <c r="AM139" s="10"/>
      <c r="AN139" s="10"/>
      <c r="AO139" s="10"/>
      <c r="AP139" s="10"/>
      <c r="AQ139" s="10"/>
      <c r="AR139" s="10"/>
      <c r="AS139" s="11">
        <v>3791.97</v>
      </c>
      <c r="AT139" s="10"/>
      <c r="AU139" s="10"/>
      <c r="AV139" s="10"/>
      <c r="AW139" s="10"/>
      <c r="AX139" s="10"/>
      <c r="AY139" s="10"/>
      <c r="AZ139" s="11"/>
      <c r="BA139" s="10"/>
      <c r="BB139" s="10"/>
      <c r="BC139" s="10"/>
      <c r="BD139" s="10"/>
      <c r="BE139" s="10"/>
      <c r="BF139" s="10"/>
      <c r="BG139" s="10"/>
      <c r="BH139" s="11"/>
      <c r="BI139" s="11">
        <v>12272.89</v>
      </c>
      <c r="BJ139" s="10">
        <v>0</v>
      </c>
      <c r="BK139" s="11">
        <v>0</v>
      </c>
      <c r="BL139" s="11"/>
    </row>
    <row r="140" spans="1:64" x14ac:dyDescent="0.25">
      <c r="A140" s="10" t="s">
        <v>332</v>
      </c>
      <c r="B140" s="11" t="s">
        <v>333</v>
      </c>
      <c r="C140" s="11"/>
      <c r="D140" s="10"/>
      <c r="E140" s="41"/>
      <c r="F140" s="42"/>
      <c r="G140" s="10"/>
      <c r="H140" s="11"/>
      <c r="I140" s="10"/>
      <c r="J140" s="10">
        <v>7586</v>
      </c>
      <c r="K140" s="10"/>
      <c r="L140" s="11">
        <v>7586</v>
      </c>
      <c r="M140" s="10"/>
      <c r="N140" s="10"/>
      <c r="O140" s="11"/>
      <c r="P140" s="11">
        <v>7586</v>
      </c>
      <c r="Q140" s="10"/>
      <c r="R140" s="10"/>
      <c r="S140" s="10">
        <v>5543</v>
      </c>
      <c r="T140" s="10"/>
      <c r="U140" s="10"/>
      <c r="V140" s="10"/>
      <c r="W140" s="10"/>
      <c r="X140" s="10"/>
      <c r="Y140" s="10"/>
      <c r="Z140" s="11">
        <v>5543</v>
      </c>
      <c r="AA140" s="10"/>
      <c r="AB140" s="10"/>
      <c r="AC140" s="10"/>
      <c r="AD140" s="11"/>
      <c r="AE140" s="10"/>
      <c r="AF140" s="10"/>
      <c r="AG140" s="10"/>
      <c r="AH140" s="10"/>
      <c r="AI140" s="11"/>
      <c r="AJ140" s="10">
        <v>2043</v>
      </c>
      <c r="AK140" s="10"/>
      <c r="AL140" s="10"/>
      <c r="AM140" s="10"/>
      <c r="AN140" s="10"/>
      <c r="AO140" s="10"/>
      <c r="AP140" s="10"/>
      <c r="AQ140" s="10"/>
      <c r="AR140" s="10"/>
      <c r="AS140" s="11">
        <v>2043</v>
      </c>
      <c r="AT140" s="10"/>
      <c r="AU140" s="10"/>
      <c r="AV140" s="10"/>
      <c r="AW140" s="10"/>
      <c r="AX140" s="10"/>
      <c r="AY140" s="10"/>
      <c r="AZ140" s="11"/>
      <c r="BA140" s="10"/>
      <c r="BB140" s="10"/>
      <c r="BC140" s="10"/>
      <c r="BD140" s="10"/>
      <c r="BE140" s="10"/>
      <c r="BF140" s="10"/>
      <c r="BG140" s="10"/>
      <c r="BH140" s="11"/>
      <c r="BI140" s="11">
        <v>7586</v>
      </c>
      <c r="BJ140" s="10">
        <v>0</v>
      </c>
      <c r="BK140" s="11">
        <v>0</v>
      </c>
      <c r="BL140" s="11"/>
    </row>
    <row r="141" spans="1:64" x14ac:dyDescent="0.25">
      <c r="A141" s="10" t="s">
        <v>334</v>
      </c>
      <c r="B141" s="11" t="s">
        <v>335</v>
      </c>
      <c r="C141" s="11"/>
      <c r="D141" s="10"/>
      <c r="E141" s="41"/>
      <c r="F141" s="42"/>
      <c r="G141" s="10"/>
      <c r="H141" s="11"/>
      <c r="I141" s="10"/>
      <c r="J141" s="10">
        <v>43193.18</v>
      </c>
      <c r="K141" s="10">
        <v>913.33</v>
      </c>
      <c r="L141" s="11">
        <v>44106.51</v>
      </c>
      <c r="M141" s="10"/>
      <c r="N141" s="10"/>
      <c r="O141" s="11"/>
      <c r="P141" s="11">
        <v>44106.51</v>
      </c>
      <c r="Q141" s="10"/>
      <c r="R141" s="10"/>
      <c r="S141" s="10">
        <v>36536.019999999997</v>
      </c>
      <c r="T141" s="10"/>
      <c r="U141" s="10"/>
      <c r="V141" s="10"/>
      <c r="W141" s="10"/>
      <c r="X141" s="10"/>
      <c r="Y141" s="10"/>
      <c r="Z141" s="11">
        <v>36536.019999999997</v>
      </c>
      <c r="AA141" s="10"/>
      <c r="AB141" s="10">
        <v>2771.2</v>
      </c>
      <c r="AC141" s="10">
        <v>1207.6600000000001</v>
      </c>
      <c r="AD141" s="11">
        <v>3978.86</v>
      </c>
      <c r="AE141" s="10"/>
      <c r="AF141" s="10"/>
      <c r="AG141" s="10">
        <v>913.33</v>
      </c>
      <c r="AH141" s="10"/>
      <c r="AI141" s="11">
        <v>913.33</v>
      </c>
      <c r="AJ141" s="10">
        <v>2334.77</v>
      </c>
      <c r="AK141" s="10"/>
      <c r="AL141" s="10"/>
      <c r="AM141" s="10"/>
      <c r="AN141" s="10"/>
      <c r="AO141" s="10">
        <v>343.53</v>
      </c>
      <c r="AP141" s="10"/>
      <c r="AQ141" s="10"/>
      <c r="AR141" s="10"/>
      <c r="AS141" s="11">
        <v>2678.3</v>
      </c>
      <c r="AT141" s="10"/>
      <c r="AU141" s="10"/>
      <c r="AV141" s="10"/>
      <c r="AW141" s="10"/>
      <c r="AX141" s="10"/>
      <c r="AY141" s="10"/>
      <c r="AZ141" s="11"/>
      <c r="BA141" s="10"/>
      <c r="BB141" s="10"/>
      <c r="BC141" s="10"/>
      <c r="BD141" s="10"/>
      <c r="BE141" s="10"/>
      <c r="BF141" s="10"/>
      <c r="BG141" s="10"/>
      <c r="BH141" s="11"/>
      <c r="BI141" s="11">
        <v>44106.51</v>
      </c>
      <c r="BJ141" s="10">
        <v>0</v>
      </c>
      <c r="BK141" s="11">
        <v>0</v>
      </c>
      <c r="BL141" s="11"/>
    </row>
    <row r="142" spans="1:64" x14ac:dyDescent="0.25">
      <c r="A142" s="10" t="s">
        <v>336</v>
      </c>
      <c r="B142" s="11" t="s">
        <v>337</v>
      </c>
      <c r="C142" s="11">
        <v>321512.82</v>
      </c>
      <c r="D142" s="10"/>
      <c r="E142" s="41"/>
      <c r="F142" s="42"/>
      <c r="G142" s="10"/>
      <c r="H142" s="11"/>
      <c r="I142" s="10"/>
      <c r="J142" s="10">
        <v>38348.080000000002</v>
      </c>
      <c r="K142" s="10"/>
      <c r="L142" s="11">
        <v>38348.080000000002</v>
      </c>
      <c r="M142" s="10"/>
      <c r="N142" s="10"/>
      <c r="O142" s="11"/>
      <c r="P142" s="11">
        <v>359860.9</v>
      </c>
      <c r="Q142" s="10"/>
      <c r="R142" s="10"/>
      <c r="S142" s="10">
        <v>21085.72</v>
      </c>
      <c r="T142" s="10"/>
      <c r="U142" s="10"/>
      <c r="V142" s="10"/>
      <c r="W142" s="10"/>
      <c r="X142" s="10"/>
      <c r="Y142" s="10"/>
      <c r="Z142" s="11">
        <v>21085.72</v>
      </c>
      <c r="AA142" s="10"/>
      <c r="AB142" s="10">
        <v>2206.7600000000002</v>
      </c>
      <c r="AC142" s="10">
        <v>3486.59</v>
      </c>
      <c r="AD142" s="11">
        <v>5693.35</v>
      </c>
      <c r="AE142" s="10"/>
      <c r="AF142" s="10"/>
      <c r="AG142" s="10"/>
      <c r="AH142" s="10"/>
      <c r="AI142" s="11"/>
      <c r="AJ142" s="10">
        <v>10198.81</v>
      </c>
      <c r="AK142" s="10"/>
      <c r="AL142" s="10"/>
      <c r="AM142" s="10"/>
      <c r="AN142" s="10"/>
      <c r="AO142" s="10">
        <v>1370.2</v>
      </c>
      <c r="AP142" s="10"/>
      <c r="AQ142" s="10"/>
      <c r="AR142" s="10"/>
      <c r="AS142" s="11">
        <v>11569.01</v>
      </c>
      <c r="AT142" s="10"/>
      <c r="AU142" s="10"/>
      <c r="AV142" s="10"/>
      <c r="AW142" s="10"/>
      <c r="AX142" s="10"/>
      <c r="AY142" s="10"/>
      <c r="AZ142" s="11"/>
      <c r="BA142" s="10"/>
      <c r="BB142" s="10"/>
      <c r="BC142" s="10"/>
      <c r="BD142" s="10"/>
      <c r="BE142" s="10"/>
      <c r="BF142" s="10"/>
      <c r="BG142" s="10"/>
      <c r="BH142" s="11"/>
      <c r="BI142" s="11">
        <v>38348.080000000002</v>
      </c>
      <c r="BJ142" s="10">
        <v>-451175.94</v>
      </c>
      <c r="BK142" s="11">
        <v>-451175.94</v>
      </c>
      <c r="BL142" s="11"/>
    </row>
    <row r="143" spans="1:64" x14ac:dyDescent="0.25">
      <c r="A143" s="10" t="s">
        <v>338</v>
      </c>
      <c r="B143" s="11" t="s">
        <v>339</v>
      </c>
      <c r="C143" s="11"/>
      <c r="D143" s="10"/>
      <c r="E143" s="41"/>
      <c r="F143" s="42"/>
      <c r="G143" s="10"/>
      <c r="H143" s="11"/>
      <c r="I143" s="10"/>
      <c r="J143" s="10">
        <v>18907</v>
      </c>
      <c r="K143" s="10"/>
      <c r="L143" s="11">
        <v>18907</v>
      </c>
      <c r="M143" s="10"/>
      <c r="N143" s="10"/>
      <c r="O143" s="11"/>
      <c r="P143" s="11">
        <v>18907</v>
      </c>
      <c r="Q143" s="10"/>
      <c r="R143" s="10"/>
      <c r="S143" s="10">
        <v>13289</v>
      </c>
      <c r="T143" s="10"/>
      <c r="U143" s="10"/>
      <c r="V143" s="10"/>
      <c r="W143" s="10"/>
      <c r="X143" s="10"/>
      <c r="Y143" s="10"/>
      <c r="Z143" s="11">
        <v>13289</v>
      </c>
      <c r="AA143" s="10"/>
      <c r="AB143" s="10">
        <v>1017</v>
      </c>
      <c r="AC143" s="10">
        <v>21</v>
      </c>
      <c r="AD143" s="11">
        <v>1038</v>
      </c>
      <c r="AE143" s="10">
        <v>75</v>
      </c>
      <c r="AF143" s="10"/>
      <c r="AG143" s="10">
        <v>133</v>
      </c>
      <c r="AH143" s="10"/>
      <c r="AI143" s="11">
        <v>208</v>
      </c>
      <c r="AJ143" s="10">
        <v>3640</v>
      </c>
      <c r="AK143" s="10"/>
      <c r="AL143" s="10"/>
      <c r="AM143" s="10"/>
      <c r="AN143" s="10"/>
      <c r="AO143" s="10">
        <v>732</v>
      </c>
      <c r="AP143" s="10"/>
      <c r="AQ143" s="10"/>
      <c r="AR143" s="10"/>
      <c r="AS143" s="11">
        <v>4372</v>
      </c>
      <c r="AT143" s="10"/>
      <c r="AU143" s="10"/>
      <c r="AV143" s="10"/>
      <c r="AW143" s="10"/>
      <c r="AX143" s="10"/>
      <c r="AY143" s="10"/>
      <c r="AZ143" s="11"/>
      <c r="BA143" s="10"/>
      <c r="BB143" s="10"/>
      <c r="BC143" s="10"/>
      <c r="BD143" s="10"/>
      <c r="BE143" s="10"/>
      <c r="BF143" s="10"/>
      <c r="BG143" s="10"/>
      <c r="BH143" s="11"/>
      <c r="BI143" s="11">
        <v>18907</v>
      </c>
      <c r="BJ143" s="10">
        <v>0</v>
      </c>
      <c r="BK143" s="11">
        <v>0</v>
      </c>
      <c r="BL143" s="11"/>
    </row>
    <row r="144" spans="1:64" x14ac:dyDescent="0.25">
      <c r="A144" s="10" t="s">
        <v>340</v>
      </c>
      <c r="B144" s="11" t="s">
        <v>341</v>
      </c>
      <c r="C144" s="11"/>
      <c r="D144" s="10"/>
      <c r="E144" s="41"/>
      <c r="F144" s="42"/>
      <c r="G144" s="10"/>
      <c r="H144" s="11"/>
      <c r="I144" s="10"/>
      <c r="J144" s="10">
        <v>21655</v>
      </c>
      <c r="K144" s="10"/>
      <c r="L144" s="11">
        <v>21655</v>
      </c>
      <c r="M144" s="10"/>
      <c r="N144" s="10"/>
      <c r="O144" s="11"/>
      <c r="P144" s="11">
        <v>21655</v>
      </c>
      <c r="Q144" s="10"/>
      <c r="R144" s="10"/>
      <c r="S144" s="10">
        <v>13566</v>
      </c>
      <c r="T144" s="10"/>
      <c r="U144" s="10"/>
      <c r="V144" s="10"/>
      <c r="W144" s="10"/>
      <c r="X144" s="10"/>
      <c r="Y144" s="10"/>
      <c r="Z144" s="11">
        <v>13566</v>
      </c>
      <c r="AA144" s="10">
        <v>2914</v>
      </c>
      <c r="AB144" s="10">
        <v>926</v>
      </c>
      <c r="AC144" s="10"/>
      <c r="AD144" s="11">
        <v>3840</v>
      </c>
      <c r="AE144" s="10"/>
      <c r="AF144" s="10"/>
      <c r="AG144" s="10"/>
      <c r="AH144" s="10"/>
      <c r="AI144" s="11"/>
      <c r="AJ144" s="10">
        <v>3706</v>
      </c>
      <c r="AK144" s="10"/>
      <c r="AL144" s="10"/>
      <c r="AM144" s="10"/>
      <c r="AN144" s="10">
        <v>543</v>
      </c>
      <c r="AO144" s="10"/>
      <c r="AP144" s="10"/>
      <c r="AQ144" s="10"/>
      <c r="AR144" s="10"/>
      <c r="AS144" s="11">
        <v>4249</v>
      </c>
      <c r="AT144" s="10"/>
      <c r="AU144" s="10"/>
      <c r="AV144" s="10"/>
      <c r="AW144" s="10"/>
      <c r="AX144" s="10"/>
      <c r="AY144" s="10"/>
      <c r="AZ144" s="11"/>
      <c r="BA144" s="10"/>
      <c r="BB144" s="10"/>
      <c r="BC144" s="10"/>
      <c r="BD144" s="10"/>
      <c r="BE144" s="10"/>
      <c r="BF144" s="10"/>
      <c r="BG144" s="10"/>
      <c r="BH144" s="11"/>
      <c r="BI144" s="11">
        <v>21655</v>
      </c>
      <c r="BJ144" s="10">
        <v>0</v>
      </c>
      <c r="BK144" s="11">
        <v>0</v>
      </c>
      <c r="BL144" s="11"/>
    </row>
    <row r="145" spans="1:64" x14ac:dyDescent="0.25">
      <c r="A145" s="10" t="s">
        <v>342</v>
      </c>
      <c r="B145" s="11" t="s">
        <v>343</v>
      </c>
      <c r="C145" s="11"/>
      <c r="D145" s="10"/>
      <c r="E145" s="41"/>
      <c r="F145" s="42"/>
      <c r="G145" s="10"/>
      <c r="H145" s="11"/>
      <c r="I145" s="10">
        <v>58</v>
      </c>
      <c r="J145" s="10">
        <v>3821</v>
      </c>
      <c r="K145" s="10"/>
      <c r="L145" s="11">
        <v>3879</v>
      </c>
      <c r="M145" s="10"/>
      <c r="N145" s="10"/>
      <c r="O145" s="11"/>
      <c r="P145" s="11">
        <v>3879</v>
      </c>
      <c r="Q145" s="10"/>
      <c r="R145" s="10"/>
      <c r="S145" s="10"/>
      <c r="T145" s="10"/>
      <c r="U145" s="10"/>
      <c r="V145" s="10"/>
      <c r="W145" s="10"/>
      <c r="X145" s="10"/>
      <c r="Y145" s="10"/>
      <c r="Z145" s="11"/>
      <c r="AA145" s="10"/>
      <c r="AB145" s="10"/>
      <c r="AC145" s="10"/>
      <c r="AD145" s="11"/>
      <c r="AE145" s="10"/>
      <c r="AF145" s="10"/>
      <c r="AG145" s="10"/>
      <c r="AH145" s="10"/>
      <c r="AI145" s="11"/>
      <c r="AJ145" s="10">
        <v>3879</v>
      </c>
      <c r="AK145" s="10"/>
      <c r="AL145" s="10"/>
      <c r="AM145" s="10"/>
      <c r="AN145" s="10"/>
      <c r="AO145" s="10"/>
      <c r="AP145" s="10"/>
      <c r="AQ145" s="10"/>
      <c r="AR145" s="10"/>
      <c r="AS145" s="11">
        <v>3879</v>
      </c>
      <c r="AT145" s="10"/>
      <c r="AU145" s="10"/>
      <c r="AV145" s="10"/>
      <c r="AW145" s="10"/>
      <c r="AX145" s="10"/>
      <c r="AY145" s="10"/>
      <c r="AZ145" s="11"/>
      <c r="BA145" s="10"/>
      <c r="BB145" s="10"/>
      <c r="BC145" s="10"/>
      <c r="BD145" s="10"/>
      <c r="BE145" s="10"/>
      <c r="BF145" s="10"/>
      <c r="BG145" s="10"/>
      <c r="BH145" s="11"/>
      <c r="BI145" s="11">
        <v>3879</v>
      </c>
      <c r="BJ145" s="10">
        <v>0</v>
      </c>
      <c r="BK145" s="11">
        <v>0</v>
      </c>
      <c r="BL145" s="11"/>
    </row>
    <row r="146" spans="1:64" x14ac:dyDescent="0.25">
      <c r="A146" s="10" t="s">
        <v>344</v>
      </c>
      <c r="B146" s="11" t="s">
        <v>345</v>
      </c>
      <c r="C146" s="11">
        <v>2345.17</v>
      </c>
      <c r="D146" s="10"/>
      <c r="E146" s="41"/>
      <c r="F146" s="42"/>
      <c r="G146" s="10"/>
      <c r="H146" s="11"/>
      <c r="I146" s="10"/>
      <c r="J146" s="10">
        <v>7939.14</v>
      </c>
      <c r="K146" s="10"/>
      <c r="L146" s="11">
        <v>7939.14</v>
      </c>
      <c r="M146" s="10"/>
      <c r="N146" s="10"/>
      <c r="O146" s="11"/>
      <c r="P146" s="11">
        <v>10284.31</v>
      </c>
      <c r="Q146" s="10"/>
      <c r="R146" s="10"/>
      <c r="S146" s="10">
        <v>11305.59</v>
      </c>
      <c r="T146" s="10"/>
      <c r="U146" s="10"/>
      <c r="V146" s="10">
        <v>38176.46</v>
      </c>
      <c r="W146" s="10"/>
      <c r="X146" s="10"/>
      <c r="Y146" s="10"/>
      <c r="Z146" s="11">
        <v>49482.05</v>
      </c>
      <c r="AA146" s="10"/>
      <c r="AB146" s="10">
        <v>4045.56</v>
      </c>
      <c r="AC146" s="10">
        <v>2513.3000000000002</v>
      </c>
      <c r="AD146" s="11">
        <v>6558.86</v>
      </c>
      <c r="AE146" s="10"/>
      <c r="AF146" s="10"/>
      <c r="AG146" s="10"/>
      <c r="AH146" s="10"/>
      <c r="AI146" s="11"/>
      <c r="AJ146" s="10">
        <v>6236.5</v>
      </c>
      <c r="AK146" s="10"/>
      <c r="AL146" s="10"/>
      <c r="AM146" s="10"/>
      <c r="AN146" s="10"/>
      <c r="AO146" s="10">
        <v>571.52</v>
      </c>
      <c r="AP146" s="10"/>
      <c r="AQ146" s="10"/>
      <c r="AR146" s="10"/>
      <c r="AS146" s="11">
        <v>6808.02</v>
      </c>
      <c r="AT146" s="10"/>
      <c r="AU146" s="10"/>
      <c r="AV146" s="10"/>
      <c r="AW146" s="10"/>
      <c r="AX146" s="10"/>
      <c r="AY146" s="10"/>
      <c r="AZ146" s="11"/>
      <c r="BA146" s="10"/>
      <c r="BB146" s="10"/>
      <c r="BC146" s="10"/>
      <c r="BD146" s="10"/>
      <c r="BE146" s="10"/>
      <c r="BF146" s="10"/>
      <c r="BG146" s="10"/>
      <c r="BH146" s="11"/>
      <c r="BI146" s="11">
        <v>62848.93</v>
      </c>
      <c r="BJ146" s="10">
        <v>-55266.92</v>
      </c>
      <c r="BK146" s="11">
        <v>-55266.92</v>
      </c>
      <c r="BL146" s="11"/>
    </row>
    <row r="147" spans="1:64" x14ac:dyDescent="0.25">
      <c r="A147" s="10" t="s">
        <v>346</v>
      </c>
      <c r="B147" s="11" t="s">
        <v>347</v>
      </c>
      <c r="C147" s="11"/>
      <c r="D147" s="10"/>
      <c r="E147" s="41"/>
      <c r="F147" s="42"/>
      <c r="G147" s="10"/>
      <c r="H147" s="11"/>
      <c r="I147" s="10"/>
      <c r="J147" s="10">
        <v>4719.3100000000004</v>
      </c>
      <c r="K147" s="10"/>
      <c r="L147" s="11">
        <v>4719.3100000000004</v>
      </c>
      <c r="M147" s="10"/>
      <c r="N147" s="10"/>
      <c r="O147" s="11"/>
      <c r="P147" s="11">
        <v>4719.3100000000004</v>
      </c>
      <c r="Q147" s="10"/>
      <c r="R147" s="10"/>
      <c r="S147" s="10">
        <v>27241</v>
      </c>
      <c r="T147" s="10"/>
      <c r="U147" s="10"/>
      <c r="V147" s="10"/>
      <c r="W147" s="10"/>
      <c r="X147" s="10"/>
      <c r="Y147" s="10"/>
      <c r="Z147" s="11">
        <v>27241</v>
      </c>
      <c r="AA147" s="10"/>
      <c r="AB147" s="10">
        <v>2083.9499999999998</v>
      </c>
      <c r="AC147" s="10">
        <v>262.8</v>
      </c>
      <c r="AD147" s="11">
        <v>2346.75</v>
      </c>
      <c r="AE147" s="10"/>
      <c r="AF147" s="10"/>
      <c r="AG147" s="10"/>
      <c r="AH147" s="10"/>
      <c r="AI147" s="11"/>
      <c r="AJ147" s="10">
        <v>4205.6099999999997</v>
      </c>
      <c r="AK147" s="10"/>
      <c r="AL147" s="10"/>
      <c r="AM147" s="10"/>
      <c r="AN147" s="10"/>
      <c r="AO147" s="10">
        <v>513.70000000000005</v>
      </c>
      <c r="AP147" s="10"/>
      <c r="AQ147" s="10"/>
      <c r="AR147" s="10"/>
      <c r="AS147" s="11">
        <v>4719.3100000000004</v>
      </c>
      <c r="AT147" s="10"/>
      <c r="AU147" s="10"/>
      <c r="AV147" s="10"/>
      <c r="AW147" s="10"/>
      <c r="AX147" s="10"/>
      <c r="AY147" s="10"/>
      <c r="AZ147" s="11"/>
      <c r="BA147" s="10"/>
      <c r="BB147" s="10"/>
      <c r="BC147" s="10"/>
      <c r="BD147" s="10"/>
      <c r="BE147" s="10"/>
      <c r="BF147" s="10"/>
      <c r="BG147" s="10"/>
      <c r="BH147" s="11"/>
      <c r="BI147" s="11">
        <v>34307.06</v>
      </c>
      <c r="BJ147" s="10">
        <v>-29587.75</v>
      </c>
      <c r="BK147" s="11">
        <v>-29587.75</v>
      </c>
      <c r="BL147" s="11"/>
    </row>
    <row r="148" spans="1:64" x14ac:dyDescent="0.25">
      <c r="A148" s="10" t="s">
        <v>348</v>
      </c>
      <c r="B148" s="11" t="s">
        <v>349</v>
      </c>
      <c r="C148" s="11"/>
      <c r="D148" s="10"/>
      <c r="E148" s="41"/>
      <c r="F148" s="42"/>
      <c r="G148" s="10"/>
      <c r="H148" s="11"/>
      <c r="I148" s="10"/>
      <c r="J148" s="10">
        <v>26161</v>
      </c>
      <c r="K148" s="10"/>
      <c r="L148" s="11">
        <v>26161</v>
      </c>
      <c r="M148" s="10"/>
      <c r="N148" s="10"/>
      <c r="O148" s="11"/>
      <c r="P148" s="11">
        <v>26161</v>
      </c>
      <c r="Q148" s="10"/>
      <c r="R148" s="10"/>
      <c r="S148" s="10">
        <v>2678</v>
      </c>
      <c r="T148" s="10"/>
      <c r="U148" s="10"/>
      <c r="V148" s="10">
        <v>19300</v>
      </c>
      <c r="W148" s="10"/>
      <c r="X148" s="10"/>
      <c r="Y148" s="10"/>
      <c r="Z148" s="11">
        <v>21978</v>
      </c>
      <c r="AA148" s="10"/>
      <c r="AB148" s="10"/>
      <c r="AC148" s="10"/>
      <c r="AD148" s="11"/>
      <c r="AE148" s="10"/>
      <c r="AF148" s="10"/>
      <c r="AG148" s="10"/>
      <c r="AH148" s="10"/>
      <c r="AI148" s="11"/>
      <c r="AJ148" s="10">
        <v>3669</v>
      </c>
      <c r="AK148" s="10"/>
      <c r="AL148" s="10"/>
      <c r="AM148" s="10"/>
      <c r="AN148" s="10"/>
      <c r="AO148" s="10">
        <v>514</v>
      </c>
      <c r="AP148" s="10"/>
      <c r="AQ148" s="10"/>
      <c r="AR148" s="10"/>
      <c r="AS148" s="11">
        <v>4183</v>
      </c>
      <c r="AT148" s="10"/>
      <c r="AU148" s="10"/>
      <c r="AV148" s="10"/>
      <c r="AW148" s="10"/>
      <c r="AX148" s="10"/>
      <c r="AY148" s="10"/>
      <c r="AZ148" s="11"/>
      <c r="BA148" s="10"/>
      <c r="BB148" s="10"/>
      <c r="BC148" s="10"/>
      <c r="BD148" s="10"/>
      <c r="BE148" s="10"/>
      <c r="BF148" s="10"/>
      <c r="BG148" s="10"/>
      <c r="BH148" s="11"/>
      <c r="BI148" s="11">
        <v>26161</v>
      </c>
      <c r="BJ148" s="10">
        <v>0</v>
      </c>
      <c r="BK148" s="11">
        <v>0</v>
      </c>
      <c r="BL148" s="11"/>
    </row>
    <row r="149" spans="1:64" x14ac:dyDescent="0.25">
      <c r="A149" s="10" t="s">
        <v>350</v>
      </c>
      <c r="B149" s="11" t="s">
        <v>351</v>
      </c>
      <c r="C149" s="11">
        <v>31252.1</v>
      </c>
      <c r="D149" s="10"/>
      <c r="E149" s="41"/>
      <c r="F149" s="42"/>
      <c r="G149" s="10"/>
      <c r="H149" s="11"/>
      <c r="I149" s="10"/>
      <c r="J149" s="10">
        <v>100947.26</v>
      </c>
      <c r="K149" s="10"/>
      <c r="L149" s="11">
        <v>100947.26</v>
      </c>
      <c r="M149" s="10"/>
      <c r="N149" s="10"/>
      <c r="O149" s="11"/>
      <c r="P149" s="11">
        <v>132199.35999999999</v>
      </c>
      <c r="Q149" s="10">
        <v>12854.99</v>
      </c>
      <c r="R149" s="10"/>
      <c r="S149" s="10">
        <v>174191.32</v>
      </c>
      <c r="T149" s="10">
        <v>18601.669999999998</v>
      </c>
      <c r="U149" s="10">
        <v>77113.679999999993</v>
      </c>
      <c r="V149" s="10">
        <v>72160.75</v>
      </c>
      <c r="W149" s="10"/>
      <c r="X149" s="10">
        <v>32282.53</v>
      </c>
      <c r="Y149" s="10"/>
      <c r="Z149" s="11">
        <v>387204.94</v>
      </c>
      <c r="AA149" s="10"/>
      <c r="AB149" s="10">
        <v>29554.09</v>
      </c>
      <c r="AC149" s="10">
        <v>21421.07</v>
      </c>
      <c r="AD149" s="11">
        <v>50975.16</v>
      </c>
      <c r="AE149" s="10">
        <v>26659.1</v>
      </c>
      <c r="AF149" s="10">
        <v>198557.2</v>
      </c>
      <c r="AG149" s="10"/>
      <c r="AH149" s="10"/>
      <c r="AI149" s="11">
        <v>225216.3</v>
      </c>
      <c r="AJ149" s="10">
        <v>57287.5</v>
      </c>
      <c r="AK149" s="10"/>
      <c r="AL149" s="10"/>
      <c r="AM149" s="10"/>
      <c r="AN149" s="10">
        <v>348.75</v>
      </c>
      <c r="AO149" s="10">
        <v>10644.76</v>
      </c>
      <c r="AP149" s="10">
        <v>2611.7600000000002</v>
      </c>
      <c r="AQ149" s="10">
        <v>2996.9</v>
      </c>
      <c r="AR149" s="10"/>
      <c r="AS149" s="11">
        <v>73889.67</v>
      </c>
      <c r="AT149" s="10"/>
      <c r="AU149" s="10">
        <v>26517.07</v>
      </c>
      <c r="AV149" s="10"/>
      <c r="AW149" s="10"/>
      <c r="AX149" s="10"/>
      <c r="AY149" s="10"/>
      <c r="AZ149" s="11">
        <v>26517.07</v>
      </c>
      <c r="BA149" s="10"/>
      <c r="BB149" s="10">
        <v>2518.34</v>
      </c>
      <c r="BC149" s="10">
        <v>20755.32</v>
      </c>
      <c r="BD149" s="10"/>
      <c r="BE149" s="10"/>
      <c r="BF149" s="10"/>
      <c r="BG149" s="10"/>
      <c r="BH149" s="11">
        <v>23273.66</v>
      </c>
      <c r="BI149" s="11">
        <v>787076.8</v>
      </c>
      <c r="BJ149" s="10">
        <v>-695654.37</v>
      </c>
      <c r="BK149" s="11">
        <v>-695654.37</v>
      </c>
      <c r="BL149" s="11"/>
    </row>
    <row r="150" spans="1:64" x14ac:dyDescent="0.25">
      <c r="A150" s="10" t="s">
        <v>352</v>
      </c>
      <c r="B150" s="11" t="s">
        <v>353</v>
      </c>
      <c r="C150" s="11"/>
      <c r="D150" s="10"/>
      <c r="E150" s="41"/>
      <c r="F150" s="42"/>
      <c r="G150" s="10"/>
      <c r="H150" s="11"/>
      <c r="I150" s="10"/>
      <c r="J150" s="10">
        <v>124675.3</v>
      </c>
      <c r="K150" s="10"/>
      <c r="L150" s="11">
        <v>124675.3</v>
      </c>
      <c r="M150" s="10"/>
      <c r="N150" s="10"/>
      <c r="O150" s="11"/>
      <c r="P150" s="11">
        <v>124675.3</v>
      </c>
      <c r="Q150" s="10"/>
      <c r="R150" s="10"/>
      <c r="S150" s="10">
        <v>168029.6</v>
      </c>
      <c r="T150" s="10"/>
      <c r="U150" s="10"/>
      <c r="V150" s="10"/>
      <c r="W150" s="10"/>
      <c r="X150" s="10"/>
      <c r="Y150" s="10"/>
      <c r="Z150" s="11">
        <v>168029.6</v>
      </c>
      <c r="AA150" s="10"/>
      <c r="AB150" s="10">
        <v>14370.22</v>
      </c>
      <c r="AC150" s="10">
        <v>2765.3</v>
      </c>
      <c r="AD150" s="11">
        <v>17135.52</v>
      </c>
      <c r="AE150" s="10">
        <v>111.22</v>
      </c>
      <c r="AF150" s="10"/>
      <c r="AG150" s="10"/>
      <c r="AH150" s="10"/>
      <c r="AI150" s="11">
        <v>111.22</v>
      </c>
      <c r="AJ150" s="10">
        <v>14398.96</v>
      </c>
      <c r="AK150" s="10"/>
      <c r="AL150" s="10"/>
      <c r="AM150" s="10"/>
      <c r="AN150" s="10"/>
      <c r="AO150" s="10"/>
      <c r="AP150" s="10"/>
      <c r="AQ150" s="10"/>
      <c r="AR150" s="10"/>
      <c r="AS150" s="11">
        <v>14398.96</v>
      </c>
      <c r="AT150" s="10"/>
      <c r="AU150" s="10"/>
      <c r="AV150" s="10"/>
      <c r="AW150" s="10"/>
      <c r="AX150" s="10"/>
      <c r="AY150" s="10"/>
      <c r="AZ150" s="11"/>
      <c r="BA150" s="10"/>
      <c r="BB150" s="10"/>
      <c r="BC150" s="10"/>
      <c r="BD150" s="10"/>
      <c r="BE150" s="10"/>
      <c r="BF150" s="10"/>
      <c r="BG150" s="10"/>
      <c r="BH150" s="11"/>
      <c r="BI150" s="11">
        <v>199675.3</v>
      </c>
      <c r="BJ150" s="10">
        <v>-75000</v>
      </c>
      <c r="BK150" s="11">
        <v>-75000</v>
      </c>
      <c r="BL150" s="11"/>
    </row>
    <row r="151" spans="1:64" x14ac:dyDescent="0.25">
      <c r="A151" s="10" t="s">
        <v>354</v>
      </c>
      <c r="B151" s="11" t="s">
        <v>355</v>
      </c>
      <c r="C151" s="11">
        <v>4391.17</v>
      </c>
      <c r="D151" s="10"/>
      <c r="E151" s="41"/>
      <c r="F151" s="42"/>
      <c r="G151" s="10"/>
      <c r="H151" s="11"/>
      <c r="I151" s="10"/>
      <c r="J151" s="10">
        <v>13379.76</v>
      </c>
      <c r="K151" s="10"/>
      <c r="L151" s="11">
        <v>13379.76</v>
      </c>
      <c r="M151" s="10"/>
      <c r="N151" s="10"/>
      <c r="O151" s="11"/>
      <c r="P151" s="11">
        <v>17770.93</v>
      </c>
      <c r="Q151" s="10"/>
      <c r="R151" s="10">
        <v>1968</v>
      </c>
      <c r="S151" s="10">
        <v>70348</v>
      </c>
      <c r="T151" s="10"/>
      <c r="U151" s="10"/>
      <c r="V151" s="10"/>
      <c r="W151" s="10"/>
      <c r="X151" s="10"/>
      <c r="Y151" s="10"/>
      <c r="Z151" s="11">
        <v>72316</v>
      </c>
      <c r="AA151" s="10"/>
      <c r="AB151" s="10">
        <v>7332.67</v>
      </c>
      <c r="AC151" s="10">
        <v>250.98</v>
      </c>
      <c r="AD151" s="11">
        <v>7583.65</v>
      </c>
      <c r="AE151" s="10">
        <v>6.83</v>
      </c>
      <c r="AF151" s="10"/>
      <c r="AG151" s="10"/>
      <c r="AH151" s="10"/>
      <c r="AI151" s="11">
        <v>6.83</v>
      </c>
      <c r="AJ151" s="10">
        <v>2668.12</v>
      </c>
      <c r="AK151" s="10"/>
      <c r="AL151" s="10"/>
      <c r="AM151" s="10"/>
      <c r="AN151" s="10"/>
      <c r="AO151" s="10"/>
      <c r="AP151" s="10"/>
      <c r="AQ151" s="10"/>
      <c r="AR151" s="10"/>
      <c r="AS151" s="11">
        <v>2668.12</v>
      </c>
      <c r="AT151" s="10"/>
      <c r="AU151" s="10"/>
      <c r="AV151" s="10"/>
      <c r="AW151" s="10"/>
      <c r="AX151" s="10"/>
      <c r="AY151" s="10"/>
      <c r="AZ151" s="11"/>
      <c r="BA151" s="10"/>
      <c r="BB151" s="10"/>
      <c r="BC151" s="10"/>
      <c r="BD151" s="10"/>
      <c r="BE151" s="10"/>
      <c r="BF151" s="10"/>
      <c r="BG151" s="10"/>
      <c r="BH151" s="11"/>
      <c r="BI151" s="11">
        <v>82574.600000000006</v>
      </c>
      <c r="BJ151" s="10">
        <v>-64803.67</v>
      </c>
      <c r="BK151" s="11">
        <v>-64803.67</v>
      </c>
      <c r="BL151" s="11"/>
    </row>
    <row r="152" spans="1:64" x14ac:dyDescent="0.25">
      <c r="A152" s="10" t="s">
        <v>356</v>
      </c>
      <c r="B152" s="11" t="s">
        <v>357</v>
      </c>
      <c r="C152" s="11">
        <v>14388.94</v>
      </c>
      <c r="D152" s="10"/>
      <c r="E152" s="41"/>
      <c r="F152" s="42"/>
      <c r="G152" s="10"/>
      <c r="H152" s="11"/>
      <c r="I152" s="10"/>
      <c r="J152" s="10">
        <v>38027.730000000003</v>
      </c>
      <c r="K152" s="10"/>
      <c r="L152" s="11">
        <v>38027.730000000003</v>
      </c>
      <c r="M152" s="10"/>
      <c r="N152" s="10"/>
      <c r="O152" s="11"/>
      <c r="P152" s="11">
        <v>52416.67</v>
      </c>
      <c r="Q152" s="10"/>
      <c r="R152" s="10"/>
      <c r="S152" s="10">
        <v>69440.88</v>
      </c>
      <c r="T152" s="10"/>
      <c r="U152" s="10"/>
      <c r="V152" s="10"/>
      <c r="W152" s="10"/>
      <c r="X152" s="10"/>
      <c r="Y152" s="10"/>
      <c r="Z152" s="11">
        <v>69440.88</v>
      </c>
      <c r="AA152" s="10"/>
      <c r="AB152" s="10">
        <v>7279.21</v>
      </c>
      <c r="AC152" s="10">
        <v>271.66000000000003</v>
      </c>
      <c r="AD152" s="11">
        <v>7550.87</v>
      </c>
      <c r="AE152" s="10">
        <v>23.19</v>
      </c>
      <c r="AF152" s="10"/>
      <c r="AG152" s="10"/>
      <c r="AH152" s="10"/>
      <c r="AI152" s="11">
        <v>23.19</v>
      </c>
      <c r="AJ152" s="10">
        <v>6401.61</v>
      </c>
      <c r="AK152" s="10"/>
      <c r="AL152" s="10"/>
      <c r="AM152" s="10"/>
      <c r="AN152" s="10"/>
      <c r="AO152" s="10"/>
      <c r="AP152" s="10"/>
      <c r="AQ152" s="10"/>
      <c r="AR152" s="10"/>
      <c r="AS152" s="11">
        <v>6401.61</v>
      </c>
      <c r="AT152" s="10"/>
      <c r="AU152" s="10"/>
      <c r="AV152" s="10"/>
      <c r="AW152" s="10"/>
      <c r="AX152" s="10"/>
      <c r="AY152" s="10"/>
      <c r="AZ152" s="11"/>
      <c r="BA152" s="10"/>
      <c r="BB152" s="10"/>
      <c r="BC152" s="10"/>
      <c r="BD152" s="10"/>
      <c r="BE152" s="10"/>
      <c r="BF152" s="10"/>
      <c r="BG152" s="10"/>
      <c r="BH152" s="11"/>
      <c r="BI152" s="11">
        <v>83416.55</v>
      </c>
      <c r="BJ152" s="10">
        <v>-63205.14</v>
      </c>
      <c r="BK152" s="11">
        <v>-63205.14</v>
      </c>
      <c r="BL152" s="11"/>
    </row>
    <row r="153" spans="1:64" x14ac:dyDescent="0.25">
      <c r="A153" s="10" t="s">
        <v>358</v>
      </c>
      <c r="B153" s="11" t="s">
        <v>359</v>
      </c>
      <c r="C153" s="11"/>
      <c r="D153" s="10"/>
      <c r="E153" s="41"/>
      <c r="F153" s="42"/>
      <c r="G153" s="10"/>
      <c r="H153" s="11"/>
      <c r="I153" s="10"/>
      <c r="J153" s="10">
        <v>23398</v>
      </c>
      <c r="K153" s="10"/>
      <c r="L153" s="11">
        <v>23398</v>
      </c>
      <c r="M153" s="10"/>
      <c r="N153" s="10"/>
      <c r="O153" s="11"/>
      <c r="P153" s="11">
        <v>23398</v>
      </c>
      <c r="Q153" s="10"/>
      <c r="R153" s="10"/>
      <c r="S153" s="10">
        <v>19524</v>
      </c>
      <c r="T153" s="10"/>
      <c r="U153" s="10"/>
      <c r="V153" s="10"/>
      <c r="W153" s="10"/>
      <c r="X153" s="10"/>
      <c r="Y153" s="10"/>
      <c r="Z153" s="11">
        <v>19524</v>
      </c>
      <c r="AA153" s="10"/>
      <c r="AB153" s="10">
        <v>1492</v>
      </c>
      <c r="AC153" s="10">
        <v>1007</v>
      </c>
      <c r="AD153" s="11">
        <v>2499</v>
      </c>
      <c r="AE153" s="10"/>
      <c r="AF153" s="10"/>
      <c r="AG153" s="10"/>
      <c r="AH153" s="10"/>
      <c r="AI153" s="11"/>
      <c r="AJ153" s="10">
        <v>2936</v>
      </c>
      <c r="AK153" s="10"/>
      <c r="AL153" s="10"/>
      <c r="AM153" s="10"/>
      <c r="AN153" s="10">
        <v>436</v>
      </c>
      <c r="AO153" s="10"/>
      <c r="AP153" s="10"/>
      <c r="AQ153" s="10"/>
      <c r="AR153" s="10"/>
      <c r="AS153" s="11">
        <v>3372</v>
      </c>
      <c r="AT153" s="10"/>
      <c r="AU153" s="10"/>
      <c r="AV153" s="10"/>
      <c r="AW153" s="10"/>
      <c r="AX153" s="10"/>
      <c r="AY153" s="10"/>
      <c r="AZ153" s="11"/>
      <c r="BA153" s="10"/>
      <c r="BB153" s="10"/>
      <c r="BC153" s="10"/>
      <c r="BD153" s="10"/>
      <c r="BE153" s="10"/>
      <c r="BF153" s="10"/>
      <c r="BG153" s="10"/>
      <c r="BH153" s="11"/>
      <c r="BI153" s="11">
        <v>25395</v>
      </c>
      <c r="BJ153" s="10">
        <v>-1997</v>
      </c>
      <c r="BK153" s="11">
        <v>-1997</v>
      </c>
      <c r="BL153" s="11"/>
    </row>
    <row r="154" spans="1:64" x14ac:dyDescent="0.25">
      <c r="A154" s="10" t="s">
        <v>360</v>
      </c>
      <c r="B154" s="11" t="s">
        <v>361</v>
      </c>
      <c r="C154" s="11"/>
      <c r="D154" s="10"/>
      <c r="E154" s="41"/>
      <c r="F154" s="42"/>
      <c r="G154" s="10"/>
      <c r="H154" s="11"/>
      <c r="I154" s="10"/>
      <c r="J154" s="10">
        <v>10588.55</v>
      </c>
      <c r="K154" s="10">
        <v>61200.959999999999</v>
      </c>
      <c r="L154" s="11">
        <v>71789.509999999995</v>
      </c>
      <c r="M154" s="10"/>
      <c r="N154" s="10"/>
      <c r="O154" s="11"/>
      <c r="P154" s="11">
        <v>71789.509999999995</v>
      </c>
      <c r="Q154" s="10"/>
      <c r="R154" s="10"/>
      <c r="S154" s="10">
        <v>48700.34</v>
      </c>
      <c r="T154" s="10"/>
      <c r="U154" s="10"/>
      <c r="V154" s="10"/>
      <c r="W154" s="10"/>
      <c r="X154" s="10"/>
      <c r="Y154" s="10"/>
      <c r="Z154" s="11">
        <v>48700.34</v>
      </c>
      <c r="AA154" s="10">
        <v>9311.0300000000007</v>
      </c>
      <c r="AB154" s="10">
        <v>3189.59</v>
      </c>
      <c r="AC154" s="10"/>
      <c r="AD154" s="11">
        <v>12500.62</v>
      </c>
      <c r="AE154" s="10"/>
      <c r="AF154" s="10"/>
      <c r="AG154" s="10"/>
      <c r="AH154" s="10"/>
      <c r="AI154" s="11"/>
      <c r="AJ154" s="10">
        <v>6892.94</v>
      </c>
      <c r="AK154" s="10"/>
      <c r="AL154" s="10"/>
      <c r="AM154" s="10"/>
      <c r="AN154" s="10"/>
      <c r="AO154" s="10">
        <v>1348.89</v>
      </c>
      <c r="AP154" s="10"/>
      <c r="AQ154" s="10"/>
      <c r="AR154" s="10"/>
      <c r="AS154" s="11">
        <v>8241.83</v>
      </c>
      <c r="AT154" s="10"/>
      <c r="AU154" s="10"/>
      <c r="AV154" s="10"/>
      <c r="AW154" s="10"/>
      <c r="AX154" s="10"/>
      <c r="AY154" s="10"/>
      <c r="AZ154" s="11"/>
      <c r="BA154" s="10"/>
      <c r="BB154" s="10"/>
      <c r="BC154" s="10"/>
      <c r="BD154" s="10"/>
      <c r="BE154" s="10"/>
      <c r="BF154" s="10"/>
      <c r="BG154" s="10"/>
      <c r="BH154" s="11"/>
      <c r="BI154" s="11">
        <v>69442.789999999994</v>
      </c>
      <c r="BJ154" s="10">
        <v>0</v>
      </c>
      <c r="BK154" s="11">
        <v>0</v>
      </c>
      <c r="BL154" s="11"/>
    </row>
    <row r="155" spans="1:64" x14ac:dyDescent="0.25">
      <c r="A155" s="10" t="s">
        <v>362</v>
      </c>
      <c r="B155" s="11" t="s">
        <v>363</v>
      </c>
      <c r="C155" s="11"/>
      <c r="D155" s="10"/>
      <c r="E155" s="41"/>
      <c r="F155" s="42"/>
      <c r="G155" s="10"/>
      <c r="H155" s="11"/>
      <c r="I155" s="10"/>
      <c r="J155" s="10">
        <v>3475</v>
      </c>
      <c r="K155" s="10"/>
      <c r="L155" s="11">
        <v>3475</v>
      </c>
      <c r="M155" s="10"/>
      <c r="N155" s="10"/>
      <c r="O155" s="11"/>
      <c r="P155" s="11">
        <v>3475</v>
      </c>
      <c r="Q155" s="10"/>
      <c r="R155" s="10"/>
      <c r="S155" s="10"/>
      <c r="T155" s="10"/>
      <c r="U155" s="10"/>
      <c r="V155" s="10"/>
      <c r="W155" s="10"/>
      <c r="X155" s="10"/>
      <c r="Y155" s="10"/>
      <c r="Z155" s="11"/>
      <c r="AA155" s="10"/>
      <c r="AB155" s="10"/>
      <c r="AC155" s="10"/>
      <c r="AD155" s="11"/>
      <c r="AE155" s="10"/>
      <c r="AF155" s="10"/>
      <c r="AG155" s="10"/>
      <c r="AH155" s="10"/>
      <c r="AI155" s="11"/>
      <c r="AJ155" s="10">
        <v>2963</v>
      </c>
      <c r="AK155" s="10"/>
      <c r="AL155" s="10"/>
      <c r="AM155" s="10"/>
      <c r="AN155" s="10"/>
      <c r="AO155" s="10">
        <v>512</v>
      </c>
      <c r="AP155" s="10"/>
      <c r="AQ155" s="10"/>
      <c r="AR155" s="10"/>
      <c r="AS155" s="11">
        <v>3475</v>
      </c>
      <c r="AT155" s="10"/>
      <c r="AU155" s="10"/>
      <c r="AV155" s="10"/>
      <c r="AW155" s="10"/>
      <c r="AX155" s="10"/>
      <c r="AY155" s="10"/>
      <c r="AZ155" s="11"/>
      <c r="BA155" s="10"/>
      <c r="BB155" s="10"/>
      <c r="BC155" s="10"/>
      <c r="BD155" s="10"/>
      <c r="BE155" s="10"/>
      <c r="BF155" s="10"/>
      <c r="BG155" s="10"/>
      <c r="BH155" s="11"/>
      <c r="BI155" s="11">
        <v>3475</v>
      </c>
      <c r="BJ155" s="10">
        <v>0</v>
      </c>
      <c r="BK155" s="11">
        <v>0</v>
      </c>
      <c r="BL155" s="11"/>
    </row>
    <row r="156" spans="1:64" x14ac:dyDescent="0.25">
      <c r="A156" s="10" t="s">
        <v>364</v>
      </c>
      <c r="B156" s="11" t="s">
        <v>365</v>
      </c>
      <c r="C156" s="11"/>
      <c r="D156" s="10"/>
      <c r="E156" s="41"/>
      <c r="F156" s="42"/>
      <c r="G156" s="10"/>
      <c r="H156" s="11"/>
      <c r="I156" s="10"/>
      <c r="J156" s="10">
        <v>13961.36</v>
      </c>
      <c r="K156" s="10"/>
      <c r="L156" s="11">
        <v>13961.36</v>
      </c>
      <c r="M156" s="10"/>
      <c r="N156" s="10"/>
      <c r="O156" s="11"/>
      <c r="P156" s="11">
        <v>13961.36</v>
      </c>
      <c r="Q156" s="10"/>
      <c r="R156" s="10"/>
      <c r="S156" s="10">
        <v>502.33</v>
      </c>
      <c r="T156" s="10"/>
      <c r="U156" s="10"/>
      <c r="V156" s="10"/>
      <c r="W156" s="10"/>
      <c r="X156" s="10"/>
      <c r="Y156" s="10"/>
      <c r="Z156" s="11">
        <v>502.33</v>
      </c>
      <c r="AA156" s="10"/>
      <c r="AB156" s="10">
        <v>517.70000000000005</v>
      </c>
      <c r="AC156" s="10">
        <v>586.71</v>
      </c>
      <c r="AD156" s="11">
        <v>1104.4100000000001</v>
      </c>
      <c r="AE156" s="10"/>
      <c r="AF156" s="10"/>
      <c r="AG156" s="10"/>
      <c r="AH156" s="10"/>
      <c r="AI156" s="11"/>
      <c r="AJ156" s="10">
        <v>11057.21</v>
      </c>
      <c r="AK156" s="10"/>
      <c r="AL156" s="10"/>
      <c r="AM156" s="10"/>
      <c r="AN156" s="10"/>
      <c r="AO156" s="10">
        <v>533.49</v>
      </c>
      <c r="AP156" s="10"/>
      <c r="AQ156" s="10">
        <v>763.92</v>
      </c>
      <c r="AR156" s="10"/>
      <c r="AS156" s="11">
        <v>12354.62</v>
      </c>
      <c r="AT156" s="10"/>
      <c r="AU156" s="10"/>
      <c r="AV156" s="10"/>
      <c r="AW156" s="10"/>
      <c r="AX156" s="10"/>
      <c r="AY156" s="10"/>
      <c r="AZ156" s="11"/>
      <c r="BA156" s="10"/>
      <c r="BB156" s="10"/>
      <c r="BC156" s="10"/>
      <c r="BD156" s="10"/>
      <c r="BE156" s="10"/>
      <c r="BF156" s="10"/>
      <c r="BG156" s="10"/>
      <c r="BH156" s="11"/>
      <c r="BI156" s="11">
        <v>13961.36</v>
      </c>
      <c r="BJ156" s="10">
        <v>0</v>
      </c>
      <c r="BK156" s="11">
        <v>0</v>
      </c>
      <c r="BL156" s="11"/>
    </row>
    <row r="157" spans="1:64" x14ac:dyDescent="0.25">
      <c r="A157" s="10" t="s">
        <v>366</v>
      </c>
      <c r="B157" s="11" t="s">
        <v>367</v>
      </c>
      <c r="C157" s="11">
        <v>3993</v>
      </c>
      <c r="D157" s="10"/>
      <c r="E157" s="41"/>
      <c r="F157" s="42"/>
      <c r="G157" s="10">
        <v>352</v>
      </c>
      <c r="H157" s="11">
        <v>352</v>
      </c>
      <c r="I157" s="10"/>
      <c r="J157" s="10">
        <v>107082</v>
      </c>
      <c r="K157" s="10"/>
      <c r="L157" s="11">
        <v>107082</v>
      </c>
      <c r="M157" s="10"/>
      <c r="N157" s="10"/>
      <c r="O157" s="11"/>
      <c r="P157" s="11">
        <v>111427</v>
      </c>
      <c r="Q157" s="10"/>
      <c r="R157" s="10"/>
      <c r="S157" s="10">
        <v>42828</v>
      </c>
      <c r="T157" s="10"/>
      <c r="U157" s="10"/>
      <c r="V157" s="10">
        <v>857</v>
      </c>
      <c r="W157" s="10"/>
      <c r="X157" s="10"/>
      <c r="Y157" s="10"/>
      <c r="Z157" s="11">
        <v>43685</v>
      </c>
      <c r="AA157" s="10">
        <v>10514</v>
      </c>
      <c r="AB157" s="10">
        <v>4344</v>
      </c>
      <c r="AC157" s="10">
        <v>5688</v>
      </c>
      <c r="AD157" s="11">
        <v>20546</v>
      </c>
      <c r="AE157" s="10"/>
      <c r="AF157" s="10"/>
      <c r="AG157" s="10"/>
      <c r="AH157" s="10"/>
      <c r="AI157" s="11"/>
      <c r="AJ157" s="10">
        <v>22514</v>
      </c>
      <c r="AK157" s="10"/>
      <c r="AL157" s="10"/>
      <c r="AM157" s="10"/>
      <c r="AN157" s="10"/>
      <c r="AO157" s="10">
        <v>2757</v>
      </c>
      <c r="AP157" s="10"/>
      <c r="AQ157" s="10"/>
      <c r="AR157" s="10"/>
      <c r="AS157" s="11">
        <v>25271</v>
      </c>
      <c r="AT157" s="10"/>
      <c r="AU157" s="10"/>
      <c r="AV157" s="10"/>
      <c r="AW157" s="10"/>
      <c r="AX157" s="10"/>
      <c r="AY157" s="10"/>
      <c r="AZ157" s="11"/>
      <c r="BA157" s="10"/>
      <c r="BB157" s="10"/>
      <c r="BC157" s="10"/>
      <c r="BD157" s="10"/>
      <c r="BE157" s="10"/>
      <c r="BF157" s="10"/>
      <c r="BG157" s="10"/>
      <c r="BH157" s="11"/>
      <c r="BI157" s="11">
        <v>89502</v>
      </c>
      <c r="BJ157" s="10">
        <v>0</v>
      </c>
      <c r="BK157" s="11">
        <v>0</v>
      </c>
      <c r="BL157" s="11"/>
    </row>
    <row r="158" spans="1:64" x14ac:dyDescent="0.25">
      <c r="A158" s="10" t="s">
        <v>368</v>
      </c>
      <c r="B158" s="11" t="s">
        <v>369</v>
      </c>
      <c r="C158" s="11">
        <v>24028</v>
      </c>
      <c r="D158" s="10"/>
      <c r="E158" s="41"/>
      <c r="F158" s="42"/>
      <c r="G158" s="10"/>
      <c r="H158" s="11"/>
      <c r="I158" s="10"/>
      <c r="J158" s="10">
        <v>39585.58</v>
      </c>
      <c r="K158" s="10"/>
      <c r="L158" s="11">
        <v>39585.58</v>
      </c>
      <c r="M158" s="10"/>
      <c r="N158" s="10"/>
      <c r="O158" s="11"/>
      <c r="P158" s="11">
        <v>63613.58</v>
      </c>
      <c r="Q158" s="10"/>
      <c r="R158" s="10"/>
      <c r="S158" s="10">
        <v>55358.78</v>
      </c>
      <c r="T158" s="10"/>
      <c r="U158" s="10"/>
      <c r="V158" s="10"/>
      <c r="W158" s="10"/>
      <c r="X158" s="10"/>
      <c r="Y158" s="10"/>
      <c r="Z158" s="11">
        <v>55358.78</v>
      </c>
      <c r="AA158" s="10"/>
      <c r="AB158" s="10">
        <v>3358.48</v>
      </c>
      <c r="AC158" s="10">
        <v>14634.09</v>
      </c>
      <c r="AD158" s="11">
        <v>17992.57</v>
      </c>
      <c r="AE158" s="10"/>
      <c r="AF158" s="10"/>
      <c r="AG158" s="10">
        <v>3050.76</v>
      </c>
      <c r="AH158" s="10"/>
      <c r="AI158" s="11">
        <v>3050.76</v>
      </c>
      <c r="AJ158" s="10">
        <v>4908.1400000000003</v>
      </c>
      <c r="AK158" s="10"/>
      <c r="AL158" s="10"/>
      <c r="AM158" s="10"/>
      <c r="AN158" s="10"/>
      <c r="AO158" s="10">
        <v>754.41</v>
      </c>
      <c r="AP158" s="10"/>
      <c r="AQ158" s="10"/>
      <c r="AR158" s="10"/>
      <c r="AS158" s="11">
        <v>5662.55</v>
      </c>
      <c r="AT158" s="10"/>
      <c r="AU158" s="10"/>
      <c r="AV158" s="10"/>
      <c r="AW158" s="10"/>
      <c r="AX158" s="10"/>
      <c r="AY158" s="10"/>
      <c r="AZ158" s="11"/>
      <c r="BA158" s="10"/>
      <c r="BB158" s="10"/>
      <c r="BC158" s="10"/>
      <c r="BD158" s="10"/>
      <c r="BE158" s="10"/>
      <c r="BF158" s="10"/>
      <c r="BG158" s="10"/>
      <c r="BH158" s="11"/>
      <c r="BI158" s="11">
        <v>82064.66</v>
      </c>
      <c r="BJ158" s="10">
        <v>-37211.4</v>
      </c>
      <c r="BK158" s="11">
        <v>-37211.4</v>
      </c>
      <c r="BL158" s="11"/>
    </row>
    <row r="159" spans="1:64" x14ac:dyDescent="0.25">
      <c r="A159" s="10" t="s">
        <v>370</v>
      </c>
      <c r="B159" s="11" t="s">
        <v>371</v>
      </c>
      <c r="C159" s="11">
        <v>4157.92</v>
      </c>
      <c r="D159" s="10"/>
      <c r="E159" s="41"/>
      <c r="F159" s="42"/>
      <c r="G159" s="10"/>
      <c r="H159" s="11"/>
      <c r="I159" s="10"/>
      <c r="J159" s="10">
        <v>14795.79</v>
      </c>
      <c r="K159" s="10"/>
      <c r="L159" s="11">
        <v>14795.79</v>
      </c>
      <c r="M159" s="10"/>
      <c r="N159" s="10"/>
      <c r="O159" s="11"/>
      <c r="P159" s="11">
        <v>18953.71</v>
      </c>
      <c r="Q159" s="10"/>
      <c r="R159" s="10"/>
      <c r="S159" s="10">
        <v>57379.199999999997</v>
      </c>
      <c r="T159" s="10"/>
      <c r="U159" s="10"/>
      <c r="V159" s="10"/>
      <c r="W159" s="10"/>
      <c r="X159" s="10"/>
      <c r="Y159" s="10"/>
      <c r="Z159" s="11">
        <v>57379.199999999997</v>
      </c>
      <c r="AA159" s="10"/>
      <c r="AB159" s="10">
        <v>4460.88</v>
      </c>
      <c r="AC159" s="10"/>
      <c r="AD159" s="11">
        <v>4460.88</v>
      </c>
      <c r="AE159" s="10"/>
      <c r="AF159" s="10"/>
      <c r="AG159" s="10"/>
      <c r="AH159" s="10"/>
      <c r="AI159" s="11"/>
      <c r="AJ159" s="10">
        <v>8390.31</v>
      </c>
      <c r="AK159" s="10"/>
      <c r="AL159" s="10"/>
      <c r="AM159" s="10"/>
      <c r="AN159" s="10"/>
      <c r="AO159" s="10">
        <v>1049.6600000000001</v>
      </c>
      <c r="AP159" s="10"/>
      <c r="AQ159" s="10"/>
      <c r="AR159" s="10"/>
      <c r="AS159" s="11">
        <v>9439.9699999999993</v>
      </c>
      <c r="AT159" s="10"/>
      <c r="AU159" s="10"/>
      <c r="AV159" s="10"/>
      <c r="AW159" s="10"/>
      <c r="AX159" s="10"/>
      <c r="AY159" s="10"/>
      <c r="AZ159" s="11"/>
      <c r="BA159" s="10"/>
      <c r="BB159" s="10"/>
      <c r="BC159" s="10"/>
      <c r="BD159" s="10"/>
      <c r="BE159" s="10"/>
      <c r="BF159" s="10"/>
      <c r="BG159" s="10"/>
      <c r="BH159" s="11"/>
      <c r="BI159" s="11">
        <v>71280.05</v>
      </c>
      <c r="BJ159" s="10">
        <v>-57355.06</v>
      </c>
      <c r="BK159" s="11">
        <v>-57355.06</v>
      </c>
      <c r="BL159" s="11"/>
    </row>
    <row r="160" spans="1:64" x14ac:dyDescent="0.25">
      <c r="A160" s="10" t="s">
        <v>372</v>
      </c>
      <c r="B160" s="11" t="s">
        <v>373</v>
      </c>
      <c r="C160" s="11"/>
      <c r="D160" s="10"/>
      <c r="E160" s="41"/>
      <c r="F160" s="42"/>
      <c r="G160" s="10"/>
      <c r="H160" s="11"/>
      <c r="I160" s="10"/>
      <c r="J160" s="10">
        <v>13302.26</v>
      </c>
      <c r="K160" s="10"/>
      <c r="L160" s="11">
        <v>13302.26</v>
      </c>
      <c r="M160" s="10"/>
      <c r="N160" s="10"/>
      <c r="O160" s="11"/>
      <c r="P160" s="11">
        <v>13302.26</v>
      </c>
      <c r="Q160" s="10"/>
      <c r="R160" s="10"/>
      <c r="S160" s="10">
        <v>10454.950000000001</v>
      </c>
      <c r="T160" s="10"/>
      <c r="U160" s="10"/>
      <c r="V160" s="10"/>
      <c r="W160" s="10"/>
      <c r="X160" s="10"/>
      <c r="Y160" s="10"/>
      <c r="Z160" s="11">
        <v>10454.950000000001</v>
      </c>
      <c r="AA160" s="10"/>
      <c r="AB160" s="10">
        <v>797.1</v>
      </c>
      <c r="AC160" s="10"/>
      <c r="AD160" s="11">
        <v>797.1</v>
      </c>
      <c r="AE160" s="10"/>
      <c r="AF160" s="10"/>
      <c r="AG160" s="10"/>
      <c r="AH160" s="10"/>
      <c r="AI160" s="11"/>
      <c r="AJ160" s="10">
        <v>1696.52</v>
      </c>
      <c r="AK160" s="10"/>
      <c r="AL160" s="10"/>
      <c r="AM160" s="10"/>
      <c r="AN160" s="10"/>
      <c r="AO160" s="10">
        <v>175.3</v>
      </c>
      <c r="AP160" s="10"/>
      <c r="AQ160" s="10"/>
      <c r="AR160" s="10"/>
      <c r="AS160" s="11">
        <v>1871.82</v>
      </c>
      <c r="AT160" s="10"/>
      <c r="AU160" s="10"/>
      <c r="AV160" s="10"/>
      <c r="AW160" s="10"/>
      <c r="AX160" s="10"/>
      <c r="AY160" s="10"/>
      <c r="AZ160" s="11"/>
      <c r="BA160" s="10"/>
      <c r="BB160" s="10"/>
      <c r="BC160" s="10"/>
      <c r="BD160" s="10"/>
      <c r="BE160" s="10"/>
      <c r="BF160" s="10"/>
      <c r="BG160" s="10"/>
      <c r="BH160" s="11"/>
      <c r="BI160" s="11">
        <v>13123.87</v>
      </c>
      <c r="BJ160" s="10">
        <v>-19436.560000000001</v>
      </c>
      <c r="BK160" s="11">
        <v>-19436.560000000001</v>
      </c>
      <c r="BL160" s="11"/>
    </row>
    <row r="161" spans="1:64" x14ac:dyDescent="0.25">
      <c r="A161" s="10" t="s">
        <v>374</v>
      </c>
      <c r="B161" s="11" t="s">
        <v>375</v>
      </c>
      <c r="C161" s="11"/>
      <c r="D161" s="10"/>
      <c r="E161" s="41"/>
      <c r="F161" s="42"/>
      <c r="G161" s="10"/>
      <c r="H161" s="11"/>
      <c r="I161" s="10">
        <v>164</v>
      </c>
      <c r="J161" s="10">
        <v>2800</v>
      </c>
      <c r="K161" s="10"/>
      <c r="L161" s="11">
        <v>2964</v>
      </c>
      <c r="M161" s="10"/>
      <c r="N161" s="10"/>
      <c r="O161" s="11"/>
      <c r="P161" s="11">
        <v>2964</v>
      </c>
      <c r="Q161" s="10"/>
      <c r="R161" s="10"/>
      <c r="S161" s="10"/>
      <c r="T161" s="10"/>
      <c r="U161" s="10"/>
      <c r="V161" s="10"/>
      <c r="W161" s="10"/>
      <c r="X161" s="10"/>
      <c r="Y161" s="10"/>
      <c r="Z161" s="11"/>
      <c r="AA161" s="10"/>
      <c r="AB161" s="10"/>
      <c r="AC161" s="10"/>
      <c r="AD161" s="11"/>
      <c r="AE161" s="10"/>
      <c r="AF161" s="10"/>
      <c r="AG161" s="10"/>
      <c r="AH161" s="10"/>
      <c r="AI161" s="11"/>
      <c r="AJ161" s="10">
        <v>2411</v>
      </c>
      <c r="AK161" s="10"/>
      <c r="AL161" s="10"/>
      <c r="AM161" s="10"/>
      <c r="AN161" s="10">
        <v>553</v>
      </c>
      <c r="AO161" s="10"/>
      <c r="AP161" s="10"/>
      <c r="AQ161" s="10"/>
      <c r="AR161" s="10"/>
      <c r="AS161" s="11">
        <v>2964</v>
      </c>
      <c r="AT161" s="10"/>
      <c r="AU161" s="10"/>
      <c r="AV161" s="10"/>
      <c r="AW161" s="10"/>
      <c r="AX161" s="10"/>
      <c r="AY161" s="10"/>
      <c r="AZ161" s="11"/>
      <c r="BA161" s="10"/>
      <c r="BB161" s="10"/>
      <c r="BC161" s="10"/>
      <c r="BD161" s="10"/>
      <c r="BE161" s="10"/>
      <c r="BF161" s="10"/>
      <c r="BG161" s="10"/>
      <c r="BH161" s="11"/>
      <c r="BI161" s="11">
        <v>2964</v>
      </c>
      <c r="BJ161" s="10">
        <v>0</v>
      </c>
      <c r="BK161" s="11">
        <v>0</v>
      </c>
      <c r="BL161" s="11"/>
    </row>
    <row r="162" spans="1:64" x14ac:dyDescent="0.25">
      <c r="A162" s="10" t="s">
        <v>376</v>
      </c>
      <c r="B162" s="11" t="s">
        <v>377</v>
      </c>
      <c r="C162" s="11">
        <v>42058.59</v>
      </c>
      <c r="D162" s="10"/>
      <c r="E162" s="41"/>
      <c r="F162" s="42"/>
      <c r="G162" s="10"/>
      <c r="H162" s="11"/>
      <c r="I162" s="10"/>
      <c r="J162" s="10">
        <v>64620.79</v>
      </c>
      <c r="K162" s="10"/>
      <c r="L162" s="11">
        <v>64620.79</v>
      </c>
      <c r="M162" s="10"/>
      <c r="N162" s="10"/>
      <c r="O162" s="11"/>
      <c r="P162" s="11">
        <v>106679.38</v>
      </c>
      <c r="Q162" s="10"/>
      <c r="R162" s="10"/>
      <c r="S162" s="10">
        <v>21183.34</v>
      </c>
      <c r="T162" s="10">
        <v>5694.87</v>
      </c>
      <c r="U162" s="10"/>
      <c r="V162" s="10"/>
      <c r="W162" s="10"/>
      <c r="X162" s="10"/>
      <c r="Y162" s="10"/>
      <c r="Z162" s="11">
        <v>26878.21</v>
      </c>
      <c r="AA162" s="10">
        <v>6034.61</v>
      </c>
      <c r="AB162" s="10">
        <v>2046.18</v>
      </c>
      <c r="AC162" s="10">
        <v>2227.41</v>
      </c>
      <c r="AD162" s="11">
        <v>10308.200000000001</v>
      </c>
      <c r="AE162" s="10">
        <v>22235</v>
      </c>
      <c r="AF162" s="10"/>
      <c r="AG162" s="10"/>
      <c r="AH162" s="10"/>
      <c r="AI162" s="11">
        <v>22235</v>
      </c>
      <c r="AJ162" s="10">
        <v>2480.59</v>
      </c>
      <c r="AK162" s="10"/>
      <c r="AL162" s="10"/>
      <c r="AM162" s="10"/>
      <c r="AN162" s="10"/>
      <c r="AO162" s="10"/>
      <c r="AP162" s="10"/>
      <c r="AQ162" s="10"/>
      <c r="AR162" s="10"/>
      <c r="AS162" s="11">
        <v>2480.59</v>
      </c>
      <c r="AT162" s="10"/>
      <c r="AU162" s="10"/>
      <c r="AV162" s="10"/>
      <c r="AW162" s="10"/>
      <c r="AX162" s="10"/>
      <c r="AY162" s="10"/>
      <c r="AZ162" s="11"/>
      <c r="BA162" s="10"/>
      <c r="BB162" s="10"/>
      <c r="BC162" s="10"/>
      <c r="BD162" s="10"/>
      <c r="BE162" s="10"/>
      <c r="BF162" s="10"/>
      <c r="BG162" s="10"/>
      <c r="BH162" s="11"/>
      <c r="BI162" s="11">
        <v>61902</v>
      </c>
      <c r="BJ162" s="10">
        <v>0</v>
      </c>
      <c r="BK162" s="11">
        <v>0</v>
      </c>
      <c r="BL162" s="11"/>
    </row>
    <row r="163" spans="1:64" s="22" customFormat="1" x14ac:dyDescent="0.25">
      <c r="A163" s="20"/>
      <c r="B163" s="20" t="s">
        <v>389</v>
      </c>
      <c r="C163" s="23">
        <f>SUM(C49:C162)</f>
        <v>2544680.6999999997</v>
      </c>
      <c r="D163" s="23">
        <f t="shared" ref="D163:BL163" si="1">SUM(D49:D162)</f>
        <v>0</v>
      </c>
      <c r="E163" s="23">
        <f t="shared" si="1"/>
        <v>0</v>
      </c>
      <c r="F163" s="23">
        <f t="shared" si="1"/>
        <v>0</v>
      </c>
      <c r="G163" s="23">
        <f t="shared" si="1"/>
        <v>18172.14</v>
      </c>
      <c r="H163" s="23">
        <f t="shared" si="1"/>
        <v>18172.14</v>
      </c>
      <c r="I163" s="23">
        <f t="shared" si="1"/>
        <v>3248.68</v>
      </c>
      <c r="J163" s="23">
        <f t="shared" si="1"/>
        <v>3894356.3599999985</v>
      </c>
      <c r="K163" s="23">
        <f t="shared" si="1"/>
        <v>2020586.89</v>
      </c>
      <c r="L163" s="23">
        <f t="shared" si="1"/>
        <v>5918191.9299999997</v>
      </c>
      <c r="M163" s="23">
        <f t="shared" si="1"/>
        <v>0</v>
      </c>
      <c r="N163" s="23">
        <f t="shared" si="1"/>
        <v>0</v>
      </c>
      <c r="O163" s="23">
        <f t="shared" si="1"/>
        <v>0</v>
      </c>
      <c r="P163" s="23">
        <f t="shared" si="1"/>
        <v>8481044.7699999996</v>
      </c>
      <c r="Q163" s="23">
        <f t="shared" si="1"/>
        <v>13354.99</v>
      </c>
      <c r="R163" s="23">
        <f t="shared" si="1"/>
        <v>18960.620000000003</v>
      </c>
      <c r="S163" s="23">
        <f t="shared" si="1"/>
        <v>5510331.6200000001</v>
      </c>
      <c r="T163" s="23">
        <f t="shared" si="1"/>
        <v>54004.14</v>
      </c>
      <c r="U163" s="23">
        <f t="shared" si="1"/>
        <v>82113.679999999993</v>
      </c>
      <c r="V163" s="23">
        <f t="shared" si="1"/>
        <v>1087047.03</v>
      </c>
      <c r="W163" s="23">
        <f t="shared" si="1"/>
        <v>0</v>
      </c>
      <c r="X163" s="23">
        <f t="shared" si="1"/>
        <v>32582.53</v>
      </c>
      <c r="Y163" s="23">
        <f t="shared" si="1"/>
        <v>0</v>
      </c>
      <c r="Z163" s="23">
        <f t="shared" si="1"/>
        <v>6798394.6099999994</v>
      </c>
      <c r="AA163" s="23">
        <f t="shared" si="1"/>
        <v>66879.760000000009</v>
      </c>
      <c r="AB163" s="23">
        <f t="shared" si="1"/>
        <v>506290.93999999994</v>
      </c>
      <c r="AC163" s="23">
        <f t="shared" si="1"/>
        <v>458153.60999999987</v>
      </c>
      <c r="AD163" s="23">
        <f t="shared" si="1"/>
        <v>1031324.3100000002</v>
      </c>
      <c r="AE163" s="23">
        <f t="shared" si="1"/>
        <v>920574.27999999991</v>
      </c>
      <c r="AF163" s="23">
        <f t="shared" si="1"/>
        <v>198557.2</v>
      </c>
      <c r="AG163" s="23">
        <f t="shared" si="1"/>
        <v>540935.24</v>
      </c>
      <c r="AH163" s="23">
        <f t="shared" si="1"/>
        <v>0</v>
      </c>
      <c r="AI163" s="23">
        <f t="shared" si="1"/>
        <v>1660066.72</v>
      </c>
      <c r="AJ163" s="23">
        <f t="shared" si="1"/>
        <v>771635.75999999989</v>
      </c>
      <c r="AK163" s="23">
        <f t="shared" si="1"/>
        <v>0</v>
      </c>
      <c r="AL163" s="23">
        <f t="shared" si="1"/>
        <v>0</v>
      </c>
      <c r="AM163" s="23">
        <f t="shared" si="1"/>
        <v>2240.11</v>
      </c>
      <c r="AN163" s="23">
        <f t="shared" si="1"/>
        <v>128139.74</v>
      </c>
      <c r="AO163" s="23">
        <f t="shared" si="1"/>
        <v>81323.090000000011</v>
      </c>
      <c r="AP163" s="23">
        <f t="shared" si="1"/>
        <v>55121.23</v>
      </c>
      <c r="AQ163" s="23">
        <f t="shared" si="1"/>
        <v>27412.69</v>
      </c>
      <c r="AR163" s="23">
        <f t="shared" si="1"/>
        <v>0</v>
      </c>
      <c r="AS163" s="23">
        <f t="shared" si="1"/>
        <v>1065872.6199999999</v>
      </c>
      <c r="AT163" s="23">
        <f t="shared" si="1"/>
        <v>0</v>
      </c>
      <c r="AU163" s="23">
        <f t="shared" si="1"/>
        <v>26517.07</v>
      </c>
      <c r="AV163" s="23">
        <f t="shared" si="1"/>
        <v>334.62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26851.69</v>
      </c>
      <c r="BA163" s="23">
        <f t="shared" si="1"/>
        <v>108380.04000000001</v>
      </c>
      <c r="BB163" s="23">
        <f t="shared" si="1"/>
        <v>2518.34</v>
      </c>
      <c r="BC163" s="23">
        <f t="shared" si="1"/>
        <v>20755.32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-3048.64</v>
      </c>
      <c r="BH163" s="23">
        <f t="shared" si="1"/>
        <v>128605.06000000001</v>
      </c>
      <c r="BI163" s="23">
        <f t="shared" si="1"/>
        <v>10711115.010000002</v>
      </c>
      <c r="BJ163" s="23">
        <f t="shared" si="1"/>
        <v>-9335435.1400000006</v>
      </c>
      <c r="BK163" s="23">
        <f t="shared" si="1"/>
        <v>-9335435.1400000006</v>
      </c>
      <c r="BL163" s="23">
        <f t="shared" si="1"/>
        <v>0</v>
      </c>
    </row>
    <row r="164" spans="1:64" s="22" customFormat="1" x14ac:dyDescent="0.25">
      <c r="A164" s="20"/>
      <c r="B164" s="20" t="s">
        <v>390</v>
      </c>
      <c r="C164" s="23">
        <f>C163+C48</f>
        <v>3156366.3699999996</v>
      </c>
      <c r="D164" s="23">
        <f t="shared" ref="D164:BL164" si="2">D163+D48</f>
        <v>689043.9</v>
      </c>
      <c r="E164" s="23">
        <f t="shared" si="2"/>
        <v>0</v>
      </c>
      <c r="F164" s="23">
        <f t="shared" si="2"/>
        <v>0</v>
      </c>
      <c r="G164" s="23">
        <f t="shared" si="2"/>
        <v>2259791.0499999998</v>
      </c>
      <c r="H164" s="23">
        <f t="shared" si="2"/>
        <v>2948834.9500000007</v>
      </c>
      <c r="I164" s="23">
        <f t="shared" si="2"/>
        <v>1357799.6099999999</v>
      </c>
      <c r="J164" s="23">
        <f t="shared" si="2"/>
        <v>34965246.04999999</v>
      </c>
      <c r="K164" s="23">
        <f t="shared" si="2"/>
        <v>6684867.3499999996</v>
      </c>
      <c r="L164" s="23">
        <f t="shared" si="2"/>
        <v>43007913.010000005</v>
      </c>
      <c r="M164" s="23">
        <f t="shared" si="2"/>
        <v>0</v>
      </c>
      <c r="N164" s="23">
        <f t="shared" si="2"/>
        <v>0</v>
      </c>
      <c r="O164" s="23">
        <f t="shared" si="2"/>
        <v>0</v>
      </c>
      <c r="P164" s="23">
        <f t="shared" si="2"/>
        <v>49113114.329999998</v>
      </c>
      <c r="Q164" s="23">
        <f t="shared" si="2"/>
        <v>17454.989999999998</v>
      </c>
      <c r="R164" s="23">
        <f t="shared" si="2"/>
        <v>18960.620000000003</v>
      </c>
      <c r="S164" s="23">
        <f t="shared" si="2"/>
        <v>29522843.79000001</v>
      </c>
      <c r="T164" s="23">
        <f t="shared" si="2"/>
        <v>198408.75</v>
      </c>
      <c r="U164" s="23">
        <f t="shared" si="2"/>
        <v>89436.599999999991</v>
      </c>
      <c r="V164" s="23">
        <f t="shared" si="2"/>
        <v>1336677.97</v>
      </c>
      <c r="W164" s="23">
        <f t="shared" si="2"/>
        <v>0</v>
      </c>
      <c r="X164" s="23">
        <f t="shared" si="2"/>
        <v>32582.53</v>
      </c>
      <c r="Y164" s="23">
        <f t="shared" si="2"/>
        <v>23199.47</v>
      </c>
      <c r="Z164" s="23">
        <f t="shared" si="2"/>
        <v>31239564.720000006</v>
      </c>
      <c r="AA164" s="23">
        <f t="shared" si="2"/>
        <v>5396795.6499999985</v>
      </c>
      <c r="AB164" s="23">
        <f t="shared" si="2"/>
        <v>2308586.1999999997</v>
      </c>
      <c r="AC164" s="23">
        <f t="shared" si="2"/>
        <v>2096078.9799999997</v>
      </c>
      <c r="AD164" s="23">
        <f t="shared" si="2"/>
        <v>9801460.8300000019</v>
      </c>
      <c r="AE164" s="23">
        <f t="shared" si="2"/>
        <v>1207609.3299999998</v>
      </c>
      <c r="AF164" s="23">
        <f t="shared" si="2"/>
        <v>198557.2</v>
      </c>
      <c r="AG164" s="23">
        <f t="shared" si="2"/>
        <v>1090123.78</v>
      </c>
      <c r="AH164" s="23">
        <f t="shared" si="2"/>
        <v>31381.1</v>
      </c>
      <c r="AI164" s="23">
        <f t="shared" si="2"/>
        <v>2527671.41</v>
      </c>
      <c r="AJ164" s="23">
        <f t="shared" si="2"/>
        <v>7022166.620000001</v>
      </c>
      <c r="AK164" s="23">
        <f t="shared" si="2"/>
        <v>10739.68</v>
      </c>
      <c r="AL164" s="23">
        <f t="shared" si="2"/>
        <v>0</v>
      </c>
      <c r="AM164" s="23">
        <f t="shared" si="2"/>
        <v>41249.699999999997</v>
      </c>
      <c r="AN164" s="23">
        <f t="shared" si="2"/>
        <v>140068.69</v>
      </c>
      <c r="AO164" s="23">
        <f t="shared" si="2"/>
        <v>652487.25</v>
      </c>
      <c r="AP164" s="23">
        <f t="shared" si="2"/>
        <v>55827</v>
      </c>
      <c r="AQ164" s="23">
        <f t="shared" si="2"/>
        <v>29786.69</v>
      </c>
      <c r="AR164" s="23">
        <f t="shared" si="2"/>
        <v>55409.34</v>
      </c>
      <c r="AS164" s="23">
        <f t="shared" si="2"/>
        <v>8007734.9700000016</v>
      </c>
      <c r="AT164" s="23">
        <f t="shared" si="2"/>
        <v>0</v>
      </c>
      <c r="AU164" s="23">
        <f t="shared" si="2"/>
        <v>26517.07</v>
      </c>
      <c r="AV164" s="23">
        <f t="shared" si="2"/>
        <v>70504.56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97021.63</v>
      </c>
      <c r="BA164" s="23">
        <f t="shared" si="2"/>
        <v>108521.04000000001</v>
      </c>
      <c r="BB164" s="23">
        <f t="shared" si="2"/>
        <v>2518.34</v>
      </c>
      <c r="BC164" s="23">
        <f t="shared" si="2"/>
        <v>20755.32</v>
      </c>
      <c r="BD164" s="23">
        <f t="shared" si="2"/>
        <v>0</v>
      </c>
      <c r="BE164" s="23">
        <f t="shared" si="2"/>
        <v>51324.82</v>
      </c>
      <c r="BF164" s="23">
        <f t="shared" si="2"/>
        <v>16388.18</v>
      </c>
      <c r="BG164" s="23">
        <f t="shared" si="2"/>
        <v>81274.62000000001</v>
      </c>
      <c r="BH164" s="23">
        <f t="shared" si="2"/>
        <v>280782.32</v>
      </c>
      <c r="BI164" s="23">
        <f t="shared" si="2"/>
        <v>51954235.879999995</v>
      </c>
      <c r="BJ164" s="23">
        <f t="shared" si="2"/>
        <v>-10372823.74</v>
      </c>
      <c r="BK164" s="23">
        <f t="shared" si="2"/>
        <v>-10372823.74</v>
      </c>
      <c r="BL164" s="23">
        <f t="shared" si="2"/>
        <v>0</v>
      </c>
    </row>
  </sheetData>
  <mergeCells count="174">
    <mergeCell ref="A1:E1"/>
    <mergeCell ref="E162:F162"/>
    <mergeCell ref="A4:C4"/>
    <mergeCell ref="A5:C5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48:F48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A2:E2"/>
    <mergeCell ref="D4:P4"/>
    <mergeCell ref="Q4:BI4"/>
    <mergeCell ref="E6:F6"/>
    <mergeCell ref="E7:F7"/>
    <mergeCell ref="E8:F8"/>
    <mergeCell ref="E9:F9"/>
    <mergeCell ref="E10:F10"/>
    <mergeCell ref="BJ4:BL4"/>
    <mergeCell ref="D5:H5"/>
    <mergeCell ref="I5:L5"/>
    <mergeCell ref="M5:O5"/>
    <mergeCell ref="Q5:Z5"/>
    <mergeCell ref="AA5:AD5"/>
    <mergeCell ref="AE5:AI5"/>
    <mergeCell ref="AJ5:AS5"/>
    <mergeCell ref="AT5:AZ5"/>
    <mergeCell ref="BA5:BH5"/>
    <mergeCell ref="BJ5:BK5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11:05:11 AM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13.7109375" style="13" customWidth="1"/>
    <col min="3" max="3" width="48.140625" style="13" customWidth="1"/>
    <col min="4" max="4" width="17.85546875" style="13" customWidth="1"/>
    <col min="5" max="5" width="16.42578125" style="13" customWidth="1"/>
    <col min="6" max="6" width="10.140625" style="13" customWidth="1"/>
    <col min="7" max="7" width="1.14062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402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380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/>
      <c r="L7" s="16"/>
      <c r="M7" s="14"/>
      <c r="N7" s="16"/>
      <c r="O7" s="16"/>
      <c r="P7" s="14"/>
      <c r="Q7" s="14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0</v>
      </c>
      <c r="BK7" s="16">
        <v>0</v>
      </c>
      <c r="BL7" s="14">
        <v>0</v>
      </c>
      <c r="BM7" s="14">
        <v>0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/>
      <c r="L8" s="12"/>
      <c r="M8" s="11"/>
      <c r="N8" s="12"/>
      <c r="O8" s="12"/>
      <c r="P8" s="11"/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0</v>
      </c>
      <c r="BK8" s="12">
        <v>0</v>
      </c>
      <c r="BL8" s="11">
        <v>0</v>
      </c>
      <c r="BM8" s="11">
        <v>0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/>
      <c r="L9" s="12"/>
      <c r="M9" s="11"/>
      <c r="N9" s="12"/>
      <c r="O9" s="12"/>
      <c r="P9" s="11"/>
      <c r="Q9" s="11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0</v>
      </c>
      <c r="BK9" s="12">
        <v>0</v>
      </c>
      <c r="BL9" s="11">
        <v>0</v>
      </c>
      <c r="BM9" s="11">
        <v>0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/>
      <c r="L10" s="12"/>
      <c r="M10" s="11"/>
      <c r="N10" s="12"/>
      <c r="O10" s="12"/>
      <c r="P10" s="11"/>
      <c r="Q10" s="11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0</v>
      </c>
      <c r="BK10" s="12">
        <v>0</v>
      </c>
      <c r="BL10" s="11">
        <v>0</v>
      </c>
      <c r="BM10" s="11">
        <v>0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/>
      <c r="L13" s="12"/>
      <c r="M13" s="11"/>
      <c r="N13" s="12"/>
      <c r="O13" s="12"/>
      <c r="P13" s="11"/>
      <c r="Q13" s="11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0</v>
      </c>
      <c r="BK13" s="12">
        <v>0</v>
      </c>
      <c r="BL13" s="11">
        <v>0</v>
      </c>
      <c r="BM13" s="11">
        <v>0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/>
      <c r="L14" s="12"/>
      <c r="M14" s="11"/>
      <c r="N14" s="12"/>
      <c r="O14" s="12"/>
      <c r="P14" s="11"/>
      <c r="Q14" s="11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0</v>
      </c>
      <c r="BK14" s="12">
        <v>0</v>
      </c>
      <c r="BL14" s="11">
        <v>0</v>
      </c>
      <c r="BM14" s="11">
        <v>0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/>
      <c r="I16" s="11"/>
      <c r="J16" s="12"/>
      <c r="K16" s="12"/>
      <c r="L16" s="12"/>
      <c r="M16" s="11"/>
      <c r="N16" s="12"/>
      <c r="O16" s="12"/>
      <c r="P16" s="11"/>
      <c r="Q16" s="1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0</v>
      </c>
      <c r="BK16" s="12">
        <v>0</v>
      </c>
      <c r="BL16" s="11">
        <v>0</v>
      </c>
      <c r="BM16" s="11">
        <v>0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/>
      <c r="L17" s="12"/>
      <c r="M17" s="11"/>
      <c r="N17" s="12"/>
      <c r="O17" s="12"/>
      <c r="P17" s="11"/>
      <c r="Q17" s="11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0</v>
      </c>
      <c r="BK17" s="12">
        <v>0</v>
      </c>
      <c r="BL17" s="11">
        <v>0</v>
      </c>
      <c r="BM17" s="11">
        <v>0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/>
      <c r="I18" s="11"/>
      <c r="J18" s="12"/>
      <c r="K18" s="12"/>
      <c r="L18" s="12"/>
      <c r="M18" s="11"/>
      <c r="N18" s="12"/>
      <c r="O18" s="12"/>
      <c r="P18" s="11"/>
      <c r="Q18" s="1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0</v>
      </c>
      <c r="BK18" s="12">
        <v>0</v>
      </c>
      <c r="BL18" s="11">
        <v>0</v>
      </c>
      <c r="BM18" s="11">
        <v>0</v>
      </c>
    </row>
    <row r="19" spans="2:65" x14ac:dyDescent="0.25">
      <c r="B19" s="12" t="s">
        <v>92</v>
      </c>
      <c r="C19" s="11" t="s">
        <v>93</v>
      </c>
      <c r="D19" s="11"/>
      <c r="E19" s="12"/>
      <c r="F19" s="41"/>
      <c r="G19" s="42"/>
      <c r="H19" s="12"/>
      <c r="I19" s="11"/>
      <c r="J19" s="12"/>
      <c r="K19" s="12"/>
      <c r="L19" s="12"/>
      <c r="M19" s="11"/>
      <c r="N19" s="12"/>
      <c r="O19" s="12"/>
      <c r="P19" s="11"/>
      <c r="Q19" s="11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0</v>
      </c>
      <c r="BK19" s="12">
        <v>0</v>
      </c>
      <c r="BL19" s="11">
        <v>0</v>
      </c>
      <c r="BM19" s="11">
        <v>0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/>
      <c r="L20" s="12"/>
      <c r="M20" s="11"/>
      <c r="N20" s="12"/>
      <c r="O20" s="12"/>
      <c r="P20" s="11"/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0</v>
      </c>
      <c r="BK20" s="12">
        <v>0</v>
      </c>
      <c r="BL20" s="11">
        <v>0</v>
      </c>
      <c r="BM20" s="11">
        <v>0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/>
      <c r="L21" s="12"/>
      <c r="M21" s="11"/>
      <c r="N21" s="12"/>
      <c r="O21" s="12"/>
      <c r="P21" s="11"/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0</v>
      </c>
      <c r="BK21" s="12">
        <v>0</v>
      </c>
      <c r="BL21" s="11">
        <v>0</v>
      </c>
      <c r="BM21" s="11">
        <v>0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/>
      <c r="L22" s="12"/>
      <c r="M22" s="11"/>
      <c r="N22" s="12"/>
      <c r="O22" s="12"/>
      <c r="P22" s="11"/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0</v>
      </c>
      <c r="BK22" s="12">
        <v>0</v>
      </c>
      <c r="BL22" s="11">
        <v>0</v>
      </c>
      <c r="BM22" s="11">
        <v>0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/>
      <c r="L23" s="12"/>
      <c r="M23" s="11"/>
      <c r="N23" s="12"/>
      <c r="O23" s="12"/>
      <c r="P23" s="11"/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0</v>
      </c>
      <c r="BK23" s="12">
        <v>0</v>
      </c>
      <c r="BL23" s="11">
        <v>0</v>
      </c>
      <c r="BM23" s="11">
        <v>0</v>
      </c>
    </row>
    <row r="24" spans="2:65" x14ac:dyDescent="0.25"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/>
      <c r="L25" s="12"/>
      <c r="M25" s="11"/>
      <c r="N25" s="12"/>
      <c r="O25" s="12"/>
      <c r="P25" s="11"/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0</v>
      </c>
      <c r="BK25" s="12">
        <v>0</v>
      </c>
      <c r="BL25" s="11">
        <v>0</v>
      </c>
      <c r="BM25" s="11">
        <v>0</v>
      </c>
    </row>
    <row r="26" spans="2:65" x14ac:dyDescent="0.25"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/>
      <c r="L26" s="12"/>
      <c r="M26" s="11"/>
      <c r="N26" s="12"/>
      <c r="O26" s="12"/>
      <c r="P26" s="11"/>
      <c r="Q26" s="11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0</v>
      </c>
      <c r="BK26" s="12">
        <v>0</v>
      </c>
      <c r="BL26" s="11">
        <v>0</v>
      </c>
      <c r="BM26" s="11">
        <v>0</v>
      </c>
    </row>
    <row r="27" spans="2:65" x14ac:dyDescent="0.25">
      <c r="B27" s="12" t="s">
        <v>108</v>
      </c>
      <c r="C27" s="11" t="s">
        <v>109</v>
      </c>
      <c r="D27" s="11"/>
      <c r="E27" s="12"/>
      <c r="F27" s="41"/>
      <c r="G27" s="42"/>
      <c r="H27" s="12"/>
      <c r="I27" s="11"/>
      <c r="J27" s="12"/>
      <c r="K27" s="12"/>
      <c r="L27" s="12"/>
      <c r="M27" s="11"/>
      <c r="N27" s="12"/>
      <c r="O27" s="12"/>
      <c r="P27" s="11"/>
      <c r="Q27" s="11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0</v>
      </c>
      <c r="BK27" s="12">
        <v>0</v>
      </c>
      <c r="BL27" s="11">
        <v>0</v>
      </c>
      <c r="BM27" s="11">
        <v>0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/>
      <c r="L28" s="12"/>
      <c r="M28" s="11"/>
      <c r="N28" s="12"/>
      <c r="O28" s="12"/>
      <c r="P28" s="11"/>
      <c r="Q28" s="11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0</v>
      </c>
      <c r="BK28" s="12">
        <v>0</v>
      </c>
      <c r="BL28" s="11">
        <v>0</v>
      </c>
      <c r="BM28" s="11">
        <v>0</v>
      </c>
    </row>
    <row r="29" spans="2:65" x14ac:dyDescent="0.25">
      <c r="B29" s="12" t="s">
        <v>112</v>
      </c>
      <c r="C29" s="11" t="s">
        <v>113</v>
      </c>
      <c r="D29" s="11"/>
      <c r="E29" s="12"/>
      <c r="F29" s="41"/>
      <c r="G29" s="42"/>
      <c r="H29" s="12"/>
      <c r="I29" s="11"/>
      <c r="J29" s="12"/>
      <c r="K29" s="12"/>
      <c r="L29" s="12"/>
      <c r="M29" s="11"/>
      <c r="N29" s="12"/>
      <c r="O29" s="12"/>
      <c r="P29" s="11"/>
      <c r="Q29" s="11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0</v>
      </c>
      <c r="BK29" s="12">
        <v>0</v>
      </c>
      <c r="BL29" s="11">
        <v>0</v>
      </c>
      <c r="BM29" s="11">
        <v>0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2:65" x14ac:dyDescent="0.25"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/>
      <c r="L31" s="12"/>
      <c r="M31" s="11"/>
      <c r="N31" s="12"/>
      <c r="O31" s="12"/>
      <c r="P31" s="11"/>
      <c r="Q31" s="11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0</v>
      </c>
      <c r="BK31" s="12">
        <v>0</v>
      </c>
      <c r="BL31" s="11">
        <v>0</v>
      </c>
      <c r="BM31" s="11">
        <v>0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/>
      <c r="L32" s="12"/>
      <c r="M32" s="11"/>
      <c r="N32" s="12"/>
      <c r="O32" s="12"/>
      <c r="P32" s="11"/>
      <c r="Q32" s="11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0</v>
      </c>
      <c r="BK32" s="12">
        <v>0</v>
      </c>
      <c r="BL32" s="11">
        <v>0</v>
      </c>
      <c r="BM32" s="11">
        <v>0</v>
      </c>
    </row>
    <row r="33" spans="1:65" x14ac:dyDescent="0.25">
      <c r="B33" s="12" t="s">
        <v>120</v>
      </c>
      <c r="C33" s="11" t="s">
        <v>121</v>
      </c>
      <c r="D33" s="11">
        <v>1524.26</v>
      </c>
      <c r="E33" s="12"/>
      <c r="F33" s="41"/>
      <c r="G33" s="42"/>
      <c r="H33" s="12"/>
      <c r="I33" s="11"/>
      <c r="J33" s="12"/>
      <c r="K33" s="12"/>
      <c r="L33" s="12"/>
      <c r="M33" s="11"/>
      <c r="N33" s="12"/>
      <c r="O33" s="12"/>
      <c r="P33" s="11"/>
      <c r="Q33" s="11">
        <v>1524.26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0</v>
      </c>
      <c r="BK33" s="12">
        <v>0</v>
      </c>
      <c r="BL33" s="11">
        <v>0</v>
      </c>
      <c r="BM33" s="11">
        <v>0</v>
      </c>
    </row>
    <row r="34" spans="1:65" x14ac:dyDescent="0.25">
      <c r="B34" s="12" t="s">
        <v>122</v>
      </c>
      <c r="C34" s="11" t="s">
        <v>123</v>
      </c>
      <c r="D34" s="11"/>
      <c r="E34" s="12"/>
      <c r="F34" s="41"/>
      <c r="G34" s="42"/>
      <c r="H34" s="12"/>
      <c r="I34" s="11"/>
      <c r="J34" s="12"/>
      <c r="K34" s="12"/>
      <c r="L34" s="12"/>
      <c r="M34" s="11"/>
      <c r="N34" s="12"/>
      <c r="O34" s="12"/>
      <c r="P34" s="11"/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0</v>
      </c>
      <c r="BK34" s="12">
        <v>0</v>
      </c>
      <c r="BL34" s="11">
        <v>0</v>
      </c>
      <c r="BM34" s="11">
        <v>0</v>
      </c>
    </row>
    <row r="35" spans="1:65" x14ac:dyDescent="0.25">
      <c r="B35" s="12" t="s">
        <v>124</v>
      </c>
      <c r="C35" s="1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/>
      <c r="L36" s="12"/>
      <c r="M36" s="11"/>
      <c r="N36" s="12"/>
      <c r="O36" s="12"/>
      <c r="P36" s="11"/>
      <c r="Q36" s="11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0</v>
      </c>
      <c r="BK36" s="12">
        <v>0</v>
      </c>
      <c r="BL36" s="11">
        <v>0</v>
      </c>
      <c r="BM36" s="11">
        <v>0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/>
      <c r="L37" s="12"/>
      <c r="M37" s="11"/>
      <c r="N37" s="12"/>
      <c r="O37" s="12"/>
      <c r="P37" s="11"/>
      <c r="Q37" s="11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0</v>
      </c>
      <c r="BK37" s="12">
        <v>0</v>
      </c>
      <c r="BL37" s="11">
        <v>0</v>
      </c>
      <c r="BM37" s="11">
        <v>0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/>
      <c r="L38" s="12"/>
      <c r="M38" s="11"/>
      <c r="N38" s="12"/>
      <c r="O38" s="12"/>
      <c r="P38" s="11"/>
      <c r="Q38" s="11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0</v>
      </c>
      <c r="BK38" s="12">
        <v>0</v>
      </c>
      <c r="BL38" s="11">
        <v>0</v>
      </c>
      <c r="BM38" s="11">
        <v>0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/>
      <c r="L39" s="12"/>
      <c r="M39" s="11"/>
      <c r="N39" s="12"/>
      <c r="O39" s="12"/>
      <c r="P39" s="11"/>
      <c r="Q39" s="11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0</v>
      </c>
      <c r="BK39" s="12">
        <v>0</v>
      </c>
      <c r="BL39" s="11">
        <v>0</v>
      </c>
      <c r="BM39" s="11">
        <v>0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/>
      <c r="L40" s="12"/>
      <c r="M40" s="11"/>
      <c r="N40" s="12"/>
      <c r="O40" s="12"/>
      <c r="P40" s="11"/>
      <c r="Q40" s="11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0</v>
      </c>
      <c r="BK40" s="12">
        <v>0</v>
      </c>
      <c r="BL40" s="11">
        <v>0</v>
      </c>
      <c r="BM40" s="11">
        <v>0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/>
      <c r="L41" s="12"/>
      <c r="M41" s="11"/>
      <c r="N41" s="12"/>
      <c r="O41" s="12"/>
      <c r="P41" s="11"/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0</v>
      </c>
      <c r="BK41" s="12">
        <v>0</v>
      </c>
      <c r="BL41" s="11">
        <v>0</v>
      </c>
      <c r="BM41" s="11">
        <v>0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/>
      <c r="L42" s="12"/>
      <c r="M42" s="11"/>
      <c r="N42" s="12"/>
      <c r="O42" s="12"/>
      <c r="P42" s="11"/>
      <c r="Q42" s="11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0</v>
      </c>
      <c r="BK42" s="12">
        <v>0</v>
      </c>
      <c r="BL42" s="11">
        <v>0</v>
      </c>
      <c r="BM42" s="11">
        <v>0</v>
      </c>
    </row>
    <row r="43" spans="1:65" x14ac:dyDescent="0.25">
      <c r="B43" s="12" t="s">
        <v>140</v>
      </c>
      <c r="C43" s="11" t="s">
        <v>141</v>
      </c>
      <c r="D43" s="11"/>
      <c r="E43" s="12"/>
      <c r="F43" s="41"/>
      <c r="G43" s="42"/>
      <c r="H43" s="12"/>
      <c r="I43" s="11"/>
      <c r="J43" s="12"/>
      <c r="K43" s="12"/>
      <c r="L43" s="12"/>
      <c r="M43" s="11"/>
      <c r="N43" s="12"/>
      <c r="O43" s="12"/>
      <c r="P43" s="11"/>
      <c r="Q43" s="11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0</v>
      </c>
      <c r="BK43" s="12">
        <v>0</v>
      </c>
      <c r="BL43" s="11">
        <v>0</v>
      </c>
      <c r="BM43" s="11">
        <v>0</v>
      </c>
    </row>
    <row r="44" spans="1:65" x14ac:dyDescent="0.25">
      <c r="B44" s="12" t="s">
        <v>142</v>
      </c>
      <c r="C44" s="11" t="s">
        <v>143</v>
      </c>
      <c r="D44" s="11"/>
      <c r="E44" s="12"/>
      <c r="F44" s="41"/>
      <c r="G44" s="42"/>
      <c r="H44" s="12"/>
      <c r="I44" s="11"/>
      <c r="J44" s="12"/>
      <c r="K44" s="12"/>
      <c r="L44" s="12"/>
      <c r="M44" s="11"/>
      <c r="N44" s="12"/>
      <c r="O44" s="12"/>
      <c r="P44" s="11"/>
      <c r="Q44" s="11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0</v>
      </c>
      <c r="BK44" s="12">
        <v>0</v>
      </c>
      <c r="BL44" s="11">
        <v>0</v>
      </c>
      <c r="BM44" s="11">
        <v>0</v>
      </c>
    </row>
    <row r="45" spans="1:65" x14ac:dyDescent="0.25"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/>
      <c r="L45" s="12"/>
      <c r="M45" s="11"/>
      <c r="N45" s="12"/>
      <c r="O45" s="12"/>
      <c r="P45" s="11"/>
      <c r="Q45" s="11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0</v>
      </c>
      <c r="BK45" s="12">
        <v>0</v>
      </c>
      <c r="BL45" s="11">
        <v>0</v>
      </c>
      <c r="BM45" s="11">
        <v>0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/>
      <c r="L47" s="12"/>
      <c r="M47" s="11"/>
      <c r="N47" s="12"/>
      <c r="O47" s="12"/>
      <c r="P47" s="11"/>
      <c r="Q47" s="11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0</v>
      </c>
      <c r="BK47" s="12">
        <v>0</v>
      </c>
      <c r="BL47" s="11">
        <v>0</v>
      </c>
      <c r="BM47" s="11">
        <v>0</v>
      </c>
    </row>
    <row r="48" spans="1:65" s="26" customFormat="1" x14ac:dyDescent="0.25">
      <c r="A48" s="4"/>
      <c r="B48" s="18"/>
      <c r="C48" s="19" t="s">
        <v>388</v>
      </c>
      <c r="D48" s="21">
        <f>SUM(D7:D47)</f>
        <v>1524.26</v>
      </c>
      <c r="E48" s="21">
        <f t="shared" ref="E48:BM48" si="0">SUM(E7:E47)</f>
        <v>0</v>
      </c>
      <c r="F48" s="64">
        <f t="shared" si="0"/>
        <v>0</v>
      </c>
      <c r="G48" s="65"/>
      <c r="H48" s="21">
        <f t="shared" si="0"/>
        <v>0</v>
      </c>
      <c r="I48" s="21">
        <f t="shared" si="0"/>
        <v>0</v>
      </c>
      <c r="J48" s="21">
        <f t="shared" si="0"/>
        <v>0</v>
      </c>
      <c r="K48" s="21">
        <f t="shared" si="0"/>
        <v>0</v>
      </c>
      <c r="L48" s="21">
        <f t="shared" si="0"/>
        <v>0</v>
      </c>
      <c r="M48" s="21">
        <f t="shared" si="0"/>
        <v>0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1524.26</v>
      </c>
      <c r="R48" s="21">
        <f t="shared" si="0"/>
        <v>0</v>
      </c>
      <c r="S48" s="21">
        <f t="shared" si="0"/>
        <v>0</v>
      </c>
      <c r="T48" s="21">
        <f t="shared" si="0"/>
        <v>0</v>
      </c>
      <c r="U48" s="21">
        <f t="shared" si="0"/>
        <v>0</v>
      </c>
      <c r="V48" s="21">
        <f t="shared" si="0"/>
        <v>0</v>
      </c>
      <c r="W48" s="21">
        <f t="shared" si="0"/>
        <v>0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0</v>
      </c>
      <c r="AB48" s="21">
        <f t="shared" si="0"/>
        <v>0</v>
      </c>
      <c r="AC48" s="21">
        <f t="shared" si="0"/>
        <v>0</v>
      </c>
      <c r="AD48" s="21">
        <f t="shared" si="0"/>
        <v>0</v>
      </c>
      <c r="AE48" s="21">
        <f t="shared" si="0"/>
        <v>0</v>
      </c>
      <c r="AF48" s="21">
        <f t="shared" si="0"/>
        <v>0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0</v>
      </c>
      <c r="AK48" s="21">
        <f t="shared" si="0"/>
        <v>0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0</v>
      </c>
      <c r="AT48" s="21">
        <f t="shared" si="0"/>
        <v>0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0</v>
      </c>
      <c r="BJ48" s="21">
        <f t="shared" si="0"/>
        <v>0</v>
      </c>
      <c r="BK48" s="21">
        <f t="shared" si="0"/>
        <v>0</v>
      </c>
      <c r="BL48" s="21">
        <f t="shared" si="0"/>
        <v>0</v>
      </c>
      <c r="BM48" s="21">
        <f t="shared" si="0"/>
        <v>0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2:65" x14ac:dyDescent="0.25"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0</v>
      </c>
      <c r="BK54" s="12">
        <v>0</v>
      </c>
      <c r="BL54" s="11">
        <v>0</v>
      </c>
      <c r="BM54" s="11">
        <v>0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0</v>
      </c>
      <c r="BL55" s="11">
        <v>0</v>
      </c>
      <c r="BM55" s="11">
        <v>0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12" t="s">
        <v>166</v>
      </c>
      <c r="C57" s="1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0</v>
      </c>
      <c r="BL62" s="11">
        <v>0</v>
      </c>
      <c r="BM62" s="11">
        <v>0</v>
      </c>
    </row>
    <row r="63" spans="2:65" x14ac:dyDescent="0.25"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0</v>
      </c>
      <c r="BL63" s="11">
        <v>0</v>
      </c>
      <c r="BM63" s="11">
        <v>0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/>
      <c r="L67" s="12"/>
      <c r="M67" s="11"/>
      <c r="N67" s="12"/>
      <c r="O67" s="12"/>
      <c r="P67" s="11"/>
      <c r="Q67" s="11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0</v>
      </c>
      <c r="BK67" s="12">
        <v>0</v>
      </c>
      <c r="BL67" s="11">
        <v>0</v>
      </c>
      <c r="BM67" s="11">
        <v>0</v>
      </c>
    </row>
    <row r="68" spans="2:65" x14ac:dyDescent="0.25"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0</v>
      </c>
      <c r="BL68" s="11">
        <v>0</v>
      </c>
      <c r="BM68" s="11">
        <v>0</v>
      </c>
    </row>
    <row r="69" spans="2:65" x14ac:dyDescent="0.25"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0</v>
      </c>
      <c r="BL69" s="11">
        <v>0</v>
      </c>
      <c r="BM69" s="11">
        <v>0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0</v>
      </c>
      <c r="BL71" s="11">
        <v>0</v>
      </c>
      <c r="BM71" s="11">
        <v>0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2:65" x14ac:dyDescent="0.25"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0</v>
      </c>
      <c r="BL73" s="11">
        <v>0</v>
      </c>
      <c r="BM73" s="11">
        <v>0</v>
      </c>
    </row>
    <row r="74" spans="2:65" x14ac:dyDescent="0.25"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0</v>
      </c>
      <c r="BL74" s="11">
        <v>0</v>
      </c>
      <c r="BM74" s="11">
        <v>0</v>
      </c>
    </row>
    <row r="75" spans="2:65" x14ac:dyDescent="0.25"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/>
      <c r="L75" s="12"/>
      <c r="M75" s="11"/>
      <c r="N75" s="12"/>
      <c r="O75" s="12"/>
      <c r="P75" s="11"/>
      <c r="Q75" s="1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0</v>
      </c>
      <c r="BK75" s="12">
        <v>0</v>
      </c>
      <c r="BL75" s="11">
        <v>0</v>
      </c>
      <c r="BM75" s="11">
        <v>0</v>
      </c>
    </row>
    <row r="76" spans="2:65" x14ac:dyDescent="0.25">
      <c r="B76" s="12" t="s">
        <v>204</v>
      </c>
      <c r="C76" s="11" t="s">
        <v>205</v>
      </c>
      <c r="D76" s="11"/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0</v>
      </c>
      <c r="BL76" s="11">
        <v>0</v>
      </c>
      <c r="BM76" s="11">
        <v>0</v>
      </c>
    </row>
    <row r="77" spans="2:65" x14ac:dyDescent="0.25">
      <c r="B77" s="12" t="s">
        <v>206</v>
      </c>
      <c r="C77" s="1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0</v>
      </c>
      <c r="BK77" s="12">
        <v>0</v>
      </c>
      <c r="BL77" s="11">
        <v>0</v>
      </c>
      <c r="BM77" s="11">
        <v>0</v>
      </c>
    </row>
    <row r="78" spans="2:65" x14ac:dyDescent="0.25"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0</v>
      </c>
      <c r="BL78" s="11">
        <v>0</v>
      </c>
      <c r="BM78" s="11">
        <v>0</v>
      </c>
    </row>
    <row r="79" spans="2:65" x14ac:dyDescent="0.25">
      <c r="B79" s="12" t="s">
        <v>210</v>
      </c>
      <c r="C79" s="11" t="s">
        <v>211</v>
      </c>
      <c r="D79" s="11"/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0</v>
      </c>
      <c r="BK79" s="12">
        <v>0</v>
      </c>
      <c r="BL79" s="11">
        <v>0</v>
      </c>
      <c r="BM79" s="11">
        <v>0</v>
      </c>
    </row>
    <row r="80" spans="2:65" x14ac:dyDescent="0.25"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0</v>
      </c>
      <c r="BK82" s="12">
        <v>0</v>
      </c>
      <c r="BL82" s="11">
        <v>0</v>
      </c>
      <c r="BM82" s="11">
        <v>0</v>
      </c>
    </row>
    <row r="83" spans="2:65" x14ac:dyDescent="0.25">
      <c r="B83" s="12" t="s">
        <v>218</v>
      </c>
      <c r="C83" s="11" t="s">
        <v>219</v>
      </c>
      <c r="D83" s="11"/>
      <c r="E83" s="12"/>
      <c r="F83" s="41"/>
      <c r="G83" s="42"/>
      <c r="H83" s="12"/>
      <c r="I83" s="11"/>
      <c r="J83" s="12"/>
      <c r="K83" s="12"/>
      <c r="L83" s="12"/>
      <c r="M83" s="11"/>
      <c r="N83" s="12"/>
      <c r="O83" s="12"/>
      <c r="P83" s="11"/>
      <c r="Q83" s="11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0</v>
      </c>
      <c r="BK83" s="12">
        <v>0</v>
      </c>
      <c r="BL83" s="11">
        <v>0</v>
      </c>
      <c r="BM83" s="11">
        <v>0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0</v>
      </c>
      <c r="BK84" s="12">
        <v>0</v>
      </c>
      <c r="BL84" s="11">
        <v>0</v>
      </c>
      <c r="BM84" s="11">
        <v>0</v>
      </c>
    </row>
    <row r="85" spans="2:65" x14ac:dyDescent="0.25"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0</v>
      </c>
      <c r="BL85" s="11">
        <v>0</v>
      </c>
      <c r="BM85" s="11">
        <v>0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2:65" x14ac:dyDescent="0.25"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2:65" x14ac:dyDescent="0.25"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0</v>
      </c>
      <c r="BK89" s="12">
        <v>0</v>
      </c>
      <c r="BL89" s="11">
        <v>0</v>
      </c>
      <c r="BM89" s="11">
        <v>0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/>
      <c r="L91" s="12"/>
      <c r="M91" s="11"/>
      <c r="N91" s="12"/>
      <c r="O91" s="12"/>
      <c r="P91" s="11"/>
      <c r="Q91" s="11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0</v>
      </c>
      <c r="BK91" s="12">
        <v>0</v>
      </c>
      <c r="BL91" s="11">
        <v>0</v>
      </c>
      <c r="BM91" s="11">
        <v>0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0</v>
      </c>
      <c r="BK92" s="12">
        <v>0</v>
      </c>
      <c r="BL92" s="11">
        <v>0</v>
      </c>
      <c r="BM92" s="11">
        <v>0</v>
      </c>
    </row>
    <row r="93" spans="2:65" x14ac:dyDescent="0.25">
      <c r="B93" s="12" t="s">
        <v>238</v>
      </c>
      <c r="C93" s="11" t="s">
        <v>239</v>
      </c>
      <c r="D93" s="11"/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0</v>
      </c>
      <c r="BL93" s="11">
        <v>0</v>
      </c>
      <c r="BM93" s="11">
        <v>0</v>
      </c>
    </row>
    <row r="94" spans="2:65" x14ac:dyDescent="0.25">
      <c r="B94" s="12" t="s">
        <v>240</v>
      </c>
      <c r="C94" s="11" t="s">
        <v>241</v>
      </c>
      <c r="D94" s="11"/>
      <c r="E94" s="12"/>
      <c r="F94" s="41"/>
      <c r="G94" s="42"/>
      <c r="H94" s="12"/>
      <c r="I94" s="11"/>
      <c r="J94" s="12"/>
      <c r="K94" s="12"/>
      <c r="L94" s="12"/>
      <c r="M94" s="11"/>
      <c r="N94" s="12"/>
      <c r="O94" s="12"/>
      <c r="P94" s="11"/>
      <c r="Q94" s="11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0</v>
      </c>
      <c r="BK94" s="12">
        <v>0</v>
      </c>
      <c r="BL94" s="11">
        <v>0</v>
      </c>
      <c r="BM94" s="11">
        <v>0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0</v>
      </c>
      <c r="BK95" s="12">
        <v>0</v>
      </c>
      <c r="BL95" s="11">
        <v>0</v>
      </c>
      <c r="BM95" s="11">
        <v>0</v>
      </c>
    </row>
    <row r="96" spans="2:65" x14ac:dyDescent="0.25"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2:65" x14ac:dyDescent="0.25">
      <c r="B97" s="12" t="s">
        <v>246</v>
      </c>
      <c r="C97" s="1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0</v>
      </c>
      <c r="BL97" s="11">
        <v>0</v>
      </c>
      <c r="BM97" s="11">
        <v>0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0</v>
      </c>
      <c r="BK99" s="12">
        <v>0</v>
      </c>
      <c r="BL99" s="11">
        <v>0</v>
      </c>
      <c r="BM99" s="11">
        <v>0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2:65" x14ac:dyDescent="0.25">
      <c r="B102" s="12" t="s">
        <v>256</v>
      </c>
      <c r="C102" s="11" t="s">
        <v>257</v>
      </c>
      <c r="D102" s="11"/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0</v>
      </c>
      <c r="BL102" s="11">
        <v>0</v>
      </c>
      <c r="BM102" s="11">
        <v>0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12" t="s">
        <v>260</v>
      </c>
      <c r="C104" s="11" t="s">
        <v>261</v>
      </c>
      <c r="D104" s="11"/>
      <c r="E104" s="12"/>
      <c r="F104" s="41"/>
      <c r="G104" s="42"/>
      <c r="H104" s="12"/>
      <c r="I104" s="11"/>
      <c r="J104" s="12"/>
      <c r="K104" s="12"/>
      <c r="L104" s="12"/>
      <c r="M104" s="11"/>
      <c r="N104" s="12"/>
      <c r="O104" s="12"/>
      <c r="P104" s="11"/>
      <c r="Q104" s="11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0</v>
      </c>
      <c r="BK104" s="12">
        <v>0</v>
      </c>
      <c r="BL104" s="11">
        <v>0</v>
      </c>
      <c r="BM104" s="11">
        <v>0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0</v>
      </c>
      <c r="BL106" s="11">
        <v>0</v>
      </c>
      <c r="BM106" s="11">
        <v>0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0</v>
      </c>
      <c r="BK107" s="12">
        <v>0</v>
      </c>
      <c r="BL107" s="11">
        <v>0</v>
      </c>
      <c r="BM107" s="11">
        <v>0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/>
      <c r="L108" s="12"/>
      <c r="M108" s="11"/>
      <c r="N108" s="12"/>
      <c r="O108" s="12"/>
      <c r="P108" s="11"/>
      <c r="Q108" s="11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0</v>
      </c>
      <c r="BK108" s="12">
        <v>0</v>
      </c>
      <c r="BL108" s="11">
        <v>0</v>
      </c>
      <c r="BM108" s="11">
        <v>0</v>
      </c>
    </row>
    <row r="109" spans="2:65" x14ac:dyDescent="0.25"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0</v>
      </c>
      <c r="BL109" s="11">
        <v>0</v>
      </c>
      <c r="BM109" s="11">
        <v>0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/>
      <c r="L110" s="12"/>
      <c r="M110" s="11"/>
      <c r="N110" s="12"/>
      <c r="O110" s="12"/>
      <c r="P110" s="11"/>
      <c r="Q110" s="11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0</v>
      </c>
      <c r="BK110" s="12">
        <v>0</v>
      </c>
      <c r="BL110" s="11">
        <v>0</v>
      </c>
      <c r="BM110" s="11">
        <v>0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/>
      <c r="L111" s="12"/>
      <c r="M111" s="11"/>
      <c r="N111" s="12"/>
      <c r="O111" s="12"/>
      <c r="P111" s="11"/>
      <c r="Q111" s="11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0</v>
      </c>
      <c r="BK111" s="12">
        <v>0</v>
      </c>
      <c r="BL111" s="11">
        <v>0</v>
      </c>
      <c r="BM111" s="11">
        <v>0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2:65" x14ac:dyDescent="0.25">
      <c r="B113" s="12" t="s">
        <v>278</v>
      </c>
      <c r="C113" s="1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0</v>
      </c>
      <c r="BL113" s="11">
        <v>0</v>
      </c>
      <c r="BM113" s="11">
        <v>0</v>
      </c>
    </row>
    <row r="114" spans="2:65" x14ac:dyDescent="0.25"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/>
      <c r="L114" s="12"/>
      <c r="M114" s="11"/>
      <c r="N114" s="12"/>
      <c r="O114" s="12"/>
      <c r="P114" s="11"/>
      <c r="Q114" s="11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0</v>
      </c>
      <c r="BK114" s="12">
        <v>0</v>
      </c>
      <c r="BL114" s="11">
        <v>0</v>
      </c>
      <c r="BM114" s="11">
        <v>0</v>
      </c>
    </row>
    <row r="115" spans="2:65" x14ac:dyDescent="0.25"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0</v>
      </c>
      <c r="BK115" s="12">
        <v>0</v>
      </c>
      <c r="BL115" s="11">
        <v>0</v>
      </c>
      <c r="BM115" s="11">
        <v>0</v>
      </c>
    </row>
    <row r="116" spans="2:65" x14ac:dyDescent="0.25"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2:65" x14ac:dyDescent="0.25">
      <c r="B117" s="12" t="s">
        <v>286</v>
      </c>
      <c r="C117" s="1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0</v>
      </c>
      <c r="BL119" s="11">
        <v>0</v>
      </c>
      <c r="BM119" s="11">
        <v>0</v>
      </c>
    </row>
    <row r="120" spans="2:65" x14ac:dyDescent="0.25">
      <c r="B120" s="12" t="s">
        <v>292</v>
      </c>
      <c r="C120" s="1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2:65" x14ac:dyDescent="0.25"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/>
      <c r="L122" s="12"/>
      <c r="M122" s="11"/>
      <c r="N122" s="12"/>
      <c r="O122" s="12"/>
      <c r="P122" s="11"/>
      <c r="Q122" s="11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0</v>
      </c>
      <c r="BK122" s="12">
        <v>0</v>
      </c>
      <c r="BL122" s="11">
        <v>0</v>
      </c>
      <c r="BM122" s="11">
        <v>0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2:65" x14ac:dyDescent="0.25"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/>
      <c r="L128" s="12"/>
      <c r="M128" s="11"/>
      <c r="N128" s="12"/>
      <c r="O128" s="12"/>
      <c r="P128" s="11"/>
      <c r="Q128" s="11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2:65" x14ac:dyDescent="0.25"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2:65" x14ac:dyDescent="0.25"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0</v>
      </c>
      <c r="BL131" s="11">
        <v>0</v>
      </c>
      <c r="BM131" s="11">
        <v>0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/>
      <c r="L132" s="12"/>
      <c r="M132" s="11"/>
      <c r="N132" s="12"/>
      <c r="O132" s="12"/>
      <c r="P132" s="11"/>
      <c r="Q132" s="11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0</v>
      </c>
      <c r="BK132" s="12">
        <v>0</v>
      </c>
      <c r="BL132" s="11">
        <v>0</v>
      </c>
      <c r="BM132" s="11">
        <v>0</v>
      </c>
    </row>
    <row r="133" spans="2:65" x14ac:dyDescent="0.25"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0</v>
      </c>
      <c r="BK133" s="12">
        <v>0</v>
      </c>
      <c r="BL133" s="11">
        <v>0</v>
      </c>
      <c r="BM133" s="11">
        <v>0</v>
      </c>
    </row>
    <row r="134" spans="2:65" x14ac:dyDescent="0.25"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0</v>
      </c>
      <c r="BL134" s="11">
        <v>0</v>
      </c>
      <c r="BM134" s="11">
        <v>0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2:65" x14ac:dyDescent="0.25"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/>
      <c r="L141" s="12"/>
      <c r="M141" s="11"/>
      <c r="N141" s="12"/>
      <c r="O141" s="12"/>
      <c r="P141" s="11"/>
      <c r="Q141" s="11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0</v>
      </c>
      <c r="BK141" s="12">
        <v>0</v>
      </c>
      <c r="BL141" s="11">
        <v>0</v>
      </c>
      <c r="BM141" s="11">
        <v>0</v>
      </c>
    </row>
    <row r="142" spans="2:65" x14ac:dyDescent="0.25"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0</v>
      </c>
      <c r="BL142" s="11">
        <v>0</v>
      </c>
      <c r="BM142" s="11">
        <v>0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0</v>
      </c>
      <c r="BK146" s="12">
        <v>0</v>
      </c>
      <c r="BL146" s="11">
        <v>0</v>
      </c>
      <c r="BM146" s="11">
        <v>0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/>
      <c r="L148" s="12"/>
      <c r="M148" s="11"/>
      <c r="N148" s="12"/>
      <c r="O148" s="12"/>
      <c r="P148" s="11"/>
      <c r="Q148" s="11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0</v>
      </c>
      <c r="BK148" s="12">
        <v>0</v>
      </c>
      <c r="BL148" s="11">
        <v>0</v>
      </c>
      <c r="BM148" s="11">
        <v>0</v>
      </c>
    </row>
    <row r="149" spans="2:65" x14ac:dyDescent="0.25"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0</v>
      </c>
      <c r="BK149" s="12">
        <v>0</v>
      </c>
      <c r="BL149" s="11">
        <v>0</v>
      </c>
      <c r="BM149" s="11">
        <v>0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0</v>
      </c>
      <c r="BK150" s="12">
        <v>0</v>
      </c>
      <c r="BL150" s="11">
        <v>0</v>
      </c>
      <c r="BM150" s="11">
        <v>0</v>
      </c>
    </row>
    <row r="151" spans="2:65" x14ac:dyDescent="0.25"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0</v>
      </c>
      <c r="BK151" s="12">
        <v>0</v>
      </c>
      <c r="BL151" s="11">
        <v>0</v>
      </c>
      <c r="BM151" s="11">
        <v>0</v>
      </c>
    </row>
    <row r="152" spans="2:65" x14ac:dyDescent="0.25"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0</v>
      </c>
      <c r="BK152" s="12">
        <v>0</v>
      </c>
      <c r="BL152" s="11">
        <v>0</v>
      </c>
      <c r="BM152" s="11">
        <v>0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2:65" x14ac:dyDescent="0.25"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/>
      <c r="L157" s="12"/>
      <c r="M157" s="11"/>
      <c r="N157" s="12"/>
      <c r="O157" s="12"/>
      <c r="P157" s="11"/>
      <c r="Q157" s="11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12" t="s">
        <v>368</v>
      </c>
      <c r="C158" s="1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0</v>
      </c>
      <c r="BK158" s="12">
        <v>0</v>
      </c>
      <c r="BL158" s="11">
        <v>0</v>
      </c>
      <c r="BM158" s="11">
        <v>0</v>
      </c>
    </row>
    <row r="159" spans="2:65" x14ac:dyDescent="0.25"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0</v>
      </c>
      <c r="BK159" s="12">
        <v>0</v>
      </c>
      <c r="BL159" s="11">
        <v>0</v>
      </c>
      <c r="BM159" s="11">
        <v>0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0</v>
      </c>
      <c r="BL160" s="11">
        <v>0</v>
      </c>
      <c r="BM160" s="11">
        <v>0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12" t="s">
        <v>376</v>
      </c>
      <c r="C162" s="1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6" customFormat="1" x14ac:dyDescent="0.25">
      <c r="A163"/>
      <c r="B163" s="20"/>
      <c r="C163" s="20" t="s">
        <v>389</v>
      </c>
      <c r="D163" s="23">
        <f>SUM(D49:D162)</f>
        <v>0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0</v>
      </c>
      <c r="I163" s="23">
        <f t="shared" si="1"/>
        <v>0</v>
      </c>
      <c r="J163" s="23">
        <f t="shared" si="1"/>
        <v>0</v>
      </c>
      <c r="K163" s="23">
        <f t="shared" si="1"/>
        <v>0</v>
      </c>
      <c r="L163" s="23">
        <f t="shared" si="1"/>
        <v>0</v>
      </c>
      <c r="M163" s="23">
        <f t="shared" si="1"/>
        <v>0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0</v>
      </c>
      <c r="R163" s="23">
        <f t="shared" si="1"/>
        <v>0</v>
      </c>
      <c r="S163" s="23">
        <f t="shared" si="1"/>
        <v>0</v>
      </c>
      <c r="T163" s="23">
        <f t="shared" si="1"/>
        <v>0</v>
      </c>
      <c r="U163" s="23">
        <f t="shared" si="1"/>
        <v>0</v>
      </c>
      <c r="V163" s="23">
        <f t="shared" si="1"/>
        <v>0</v>
      </c>
      <c r="W163" s="23">
        <f t="shared" si="1"/>
        <v>0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0</v>
      </c>
      <c r="AB163" s="23">
        <f t="shared" si="1"/>
        <v>0</v>
      </c>
      <c r="AC163" s="23">
        <f t="shared" si="1"/>
        <v>0</v>
      </c>
      <c r="AD163" s="23">
        <f t="shared" si="1"/>
        <v>0</v>
      </c>
      <c r="AE163" s="23">
        <f t="shared" si="1"/>
        <v>0</v>
      </c>
      <c r="AF163" s="23">
        <f t="shared" si="1"/>
        <v>0</v>
      </c>
      <c r="AG163" s="23">
        <f t="shared" si="1"/>
        <v>0</v>
      </c>
      <c r="AH163" s="23">
        <f t="shared" si="1"/>
        <v>0</v>
      </c>
      <c r="AI163" s="23">
        <f t="shared" si="1"/>
        <v>0</v>
      </c>
      <c r="AJ163" s="23">
        <f t="shared" si="1"/>
        <v>0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0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0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0</v>
      </c>
      <c r="BJ163" s="23">
        <f t="shared" si="1"/>
        <v>0</v>
      </c>
      <c r="BK163" s="23">
        <f t="shared" si="1"/>
        <v>0</v>
      </c>
      <c r="BL163" s="23">
        <f t="shared" si="1"/>
        <v>0</v>
      </c>
      <c r="BM163" s="23">
        <f t="shared" si="1"/>
        <v>0</v>
      </c>
    </row>
    <row r="164" spans="1:65" s="26" customFormat="1" x14ac:dyDescent="0.25">
      <c r="A164"/>
      <c r="B164" s="20"/>
      <c r="C164" s="20" t="s">
        <v>390</v>
      </c>
      <c r="D164" s="23">
        <f>D163+D48</f>
        <v>1524.26</v>
      </c>
      <c r="E164" s="23">
        <f t="shared" ref="E164:BM164" si="2">E163+E48</f>
        <v>0</v>
      </c>
      <c r="F164" s="23">
        <f t="shared" si="2"/>
        <v>0</v>
      </c>
      <c r="G164" s="23">
        <f t="shared" si="2"/>
        <v>0</v>
      </c>
      <c r="H164" s="23">
        <f t="shared" si="2"/>
        <v>0</v>
      </c>
      <c r="I164" s="23">
        <f t="shared" si="2"/>
        <v>0</v>
      </c>
      <c r="J164" s="23">
        <f t="shared" si="2"/>
        <v>0</v>
      </c>
      <c r="K164" s="23">
        <f t="shared" si="2"/>
        <v>0</v>
      </c>
      <c r="L164" s="23">
        <f t="shared" si="2"/>
        <v>0</v>
      </c>
      <c r="M164" s="23">
        <f t="shared" si="2"/>
        <v>0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1524.26</v>
      </c>
      <c r="R164" s="23">
        <f t="shared" si="2"/>
        <v>0</v>
      </c>
      <c r="S164" s="23">
        <f t="shared" si="2"/>
        <v>0</v>
      </c>
      <c r="T164" s="23">
        <f t="shared" si="2"/>
        <v>0</v>
      </c>
      <c r="U164" s="23">
        <f t="shared" si="2"/>
        <v>0</v>
      </c>
      <c r="V164" s="23">
        <f t="shared" si="2"/>
        <v>0</v>
      </c>
      <c r="W164" s="23">
        <f t="shared" si="2"/>
        <v>0</v>
      </c>
      <c r="X164" s="23">
        <f t="shared" si="2"/>
        <v>0</v>
      </c>
      <c r="Y164" s="23">
        <f t="shared" si="2"/>
        <v>0</v>
      </c>
      <c r="Z164" s="23">
        <f t="shared" si="2"/>
        <v>0</v>
      </c>
      <c r="AA164" s="23">
        <f t="shared" si="2"/>
        <v>0</v>
      </c>
      <c r="AB164" s="23">
        <f t="shared" si="2"/>
        <v>0</v>
      </c>
      <c r="AC164" s="23">
        <f t="shared" si="2"/>
        <v>0</v>
      </c>
      <c r="AD164" s="23">
        <f t="shared" si="2"/>
        <v>0</v>
      </c>
      <c r="AE164" s="23">
        <f t="shared" si="2"/>
        <v>0</v>
      </c>
      <c r="AF164" s="23">
        <f t="shared" si="2"/>
        <v>0</v>
      </c>
      <c r="AG164" s="23">
        <f t="shared" si="2"/>
        <v>0</v>
      </c>
      <c r="AH164" s="23">
        <f t="shared" si="2"/>
        <v>0</v>
      </c>
      <c r="AI164" s="23">
        <f t="shared" si="2"/>
        <v>0</v>
      </c>
      <c r="AJ164" s="23">
        <f t="shared" si="2"/>
        <v>0</v>
      </c>
      <c r="AK164" s="23">
        <f t="shared" si="2"/>
        <v>0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0</v>
      </c>
      <c r="AT164" s="23">
        <f t="shared" si="2"/>
        <v>0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0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0</v>
      </c>
      <c r="BH164" s="23">
        <f t="shared" si="2"/>
        <v>0</v>
      </c>
      <c r="BI164" s="23">
        <f t="shared" si="2"/>
        <v>0</v>
      </c>
      <c r="BJ164" s="23">
        <f t="shared" si="2"/>
        <v>0</v>
      </c>
      <c r="BK164" s="23">
        <f t="shared" si="2"/>
        <v>0</v>
      </c>
      <c r="BL164" s="23">
        <f t="shared" si="2"/>
        <v>0</v>
      </c>
      <c r="BM164" s="23">
        <f t="shared" si="2"/>
        <v>0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8.5703125" style="13" customWidth="1"/>
    <col min="3" max="3" width="48" style="13" customWidth="1"/>
    <col min="4" max="4" width="17.85546875" style="13" customWidth="1"/>
    <col min="5" max="5" width="16.42578125" style="13" customWidth="1"/>
    <col min="6" max="6" width="10.140625" style="13" customWidth="1"/>
    <col min="7" max="7" width="0.710937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403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380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/>
      <c r="L7" s="16"/>
      <c r="M7" s="14"/>
      <c r="N7" s="16"/>
      <c r="O7" s="16"/>
      <c r="P7" s="14"/>
      <c r="Q7" s="14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0</v>
      </c>
      <c r="BK7" s="16">
        <v>0</v>
      </c>
      <c r="BL7" s="14">
        <v>0</v>
      </c>
      <c r="BM7" s="14">
        <v>0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/>
      <c r="L8" s="12"/>
      <c r="M8" s="11"/>
      <c r="N8" s="12"/>
      <c r="O8" s="12"/>
      <c r="P8" s="11"/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0</v>
      </c>
      <c r="BK8" s="12">
        <v>0</v>
      </c>
      <c r="BL8" s="11">
        <v>0</v>
      </c>
      <c r="BM8" s="11">
        <v>0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/>
      <c r="L9" s="12"/>
      <c r="M9" s="11"/>
      <c r="N9" s="12"/>
      <c r="O9" s="12"/>
      <c r="P9" s="11"/>
      <c r="Q9" s="11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0</v>
      </c>
      <c r="BK9" s="12">
        <v>0</v>
      </c>
      <c r="BL9" s="11">
        <v>0</v>
      </c>
      <c r="BM9" s="11">
        <v>0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/>
      <c r="L10" s="12"/>
      <c r="M10" s="11"/>
      <c r="N10" s="12"/>
      <c r="O10" s="12"/>
      <c r="P10" s="11"/>
      <c r="Q10" s="11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0</v>
      </c>
      <c r="BK10" s="12">
        <v>0</v>
      </c>
      <c r="BL10" s="11">
        <v>0</v>
      </c>
      <c r="BM10" s="11">
        <v>0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/>
      <c r="L13" s="12"/>
      <c r="M13" s="11"/>
      <c r="N13" s="12"/>
      <c r="O13" s="12"/>
      <c r="P13" s="11"/>
      <c r="Q13" s="11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0</v>
      </c>
      <c r="BK13" s="12">
        <v>0</v>
      </c>
      <c r="BL13" s="11">
        <v>0</v>
      </c>
      <c r="BM13" s="11">
        <v>0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/>
      <c r="L14" s="12"/>
      <c r="M14" s="11"/>
      <c r="N14" s="12"/>
      <c r="O14" s="12"/>
      <c r="P14" s="11"/>
      <c r="Q14" s="11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0</v>
      </c>
      <c r="BK14" s="12">
        <v>0</v>
      </c>
      <c r="BL14" s="11">
        <v>0</v>
      </c>
      <c r="BM14" s="11">
        <v>0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/>
      <c r="I16" s="11"/>
      <c r="J16" s="12"/>
      <c r="K16" s="12"/>
      <c r="L16" s="12"/>
      <c r="M16" s="11"/>
      <c r="N16" s="12"/>
      <c r="O16" s="12"/>
      <c r="P16" s="11"/>
      <c r="Q16" s="1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0</v>
      </c>
      <c r="BK16" s="12">
        <v>0</v>
      </c>
      <c r="BL16" s="11">
        <v>0</v>
      </c>
      <c r="BM16" s="11">
        <v>0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/>
      <c r="L17" s="12"/>
      <c r="M17" s="11"/>
      <c r="N17" s="12"/>
      <c r="O17" s="12"/>
      <c r="P17" s="11"/>
      <c r="Q17" s="11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0</v>
      </c>
      <c r="BK17" s="12">
        <v>0</v>
      </c>
      <c r="BL17" s="11">
        <v>0</v>
      </c>
      <c r="BM17" s="11">
        <v>0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/>
      <c r="I18" s="11"/>
      <c r="J18" s="12"/>
      <c r="K18" s="12"/>
      <c r="L18" s="12"/>
      <c r="M18" s="11"/>
      <c r="N18" s="12"/>
      <c r="O18" s="12"/>
      <c r="P18" s="11"/>
      <c r="Q18" s="1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0</v>
      </c>
      <c r="BK18" s="12">
        <v>0</v>
      </c>
      <c r="BL18" s="11">
        <v>0</v>
      </c>
      <c r="BM18" s="11">
        <v>0</v>
      </c>
    </row>
    <row r="19" spans="2:65" x14ac:dyDescent="0.25">
      <c r="B19" s="12" t="s">
        <v>92</v>
      </c>
      <c r="C19" s="11" t="s">
        <v>93</v>
      </c>
      <c r="D19" s="11"/>
      <c r="E19" s="12"/>
      <c r="F19" s="41"/>
      <c r="G19" s="42"/>
      <c r="H19" s="12"/>
      <c r="I19" s="11"/>
      <c r="J19" s="12"/>
      <c r="K19" s="12"/>
      <c r="L19" s="12"/>
      <c r="M19" s="11"/>
      <c r="N19" s="12"/>
      <c r="O19" s="12"/>
      <c r="P19" s="11"/>
      <c r="Q19" s="11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0</v>
      </c>
      <c r="BK19" s="12">
        <v>0</v>
      </c>
      <c r="BL19" s="11">
        <v>0</v>
      </c>
      <c r="BM19" s="11">
        <v>0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/>
      <c r="L20" s="12"/>
      <c r="M20" s="11"/>
      <c r="N20" s="12"/>
      <c r="O20" s="12"/>
      <c r="P20" s="11"/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0</v>
      </c>
      <c r="BK20" s="12">
        <v>0</v>
      </c>
      <c r="BL20" s="11">
        <v>0</v>
      </c>
      <c r="BM20" s="11">
        <v>0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/>
      <c r="L21" s="12"/>
      <c r="M21" s="11"/>
      <c r="N21" s="12"/>
      <c r="O21" s="12"/>
      <c r="P21" s="11"/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0</v>
      </c>
      <c r="BK21" s="12">
        <v>0</v>
      </c>
      <c r="BL21" s="11">
        <v>0</v>
      </c>
      <c r="BM21" s="11">
        <v>0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/>
      <c r="L22" s="12"/>
      <c r="M22" s="11"/>
      <c r="N22" s="12"/>
      <c r="O22" s="12"/>
      <c r="P22" s="11"/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0</v>
      </c>
      <c r="BK22" s="12">
        <v>0</v>
      </c>
      <c r="BL22" s="11">
        <v>0</v>
      </c>
      <c r="BM22" s="11">
        <v>0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/>
      <c r="L23" s="12"/>
      <c r="M23" s="11"/>
      <c r="N23" s="12"/>
      <c r="O23" s="12"/>
      <c r="P23" s="11"/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0</v>
      </c>
      <c r="BK23" s="12">
        <v>0</v>
      </c>
      <c r="BL23" s="11">
        <v>0</v>
      </c>
      <c r="BM23" s="11">
        <v>0</v>
      </c>
    </row>
    <row r="24" spans="2:65" x14ac:dyDescent="0.25"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/>
      <c r="L25" s="12"/>
      <c r="M25" s="11"/>
      <c r="N25" s="12"/>
      <c r="O25" s="12"/>
      <c r="P25" s="11"/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0</v>
      </c>
      <c r="BK25" s="12">
        <v>0</v>
      </c>
      <c r="BL25" s="11">
        <v>0</v>
      </c>
      <c r="BM25" s="11">
        <v>0</v>
      </c>
    </row>
    <row r="26" spans="2:65" x14ac:dyDescent="0.25"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/>
      <c r="L26" s="12"/>
      <c r="M26" s="11"/>
      <c r="N26" s="12"/>
      <c r="O26" s="12"/>
      <c r="P26" s="11"/>
      <c r="Q26" s="11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0</v>
      </c>
      <c r="BK26" s="12">
        <v>0</v>
      </c>
      <c r="BL26" s="11">
        <v>0</v>
      </c>
      <c r="BM26" s="11">
        <v>0</v>
      </c>
    </row>
    <row r="27" spans="2:65" x14ac:dyDescent="0.25">
      <c r="B27" s="12" t="s">
        <v>108</v>
      </c>
      <c r="C27" s="11" t="s">
        <v>109</v>
      </c>
      <c r="D27" s="11"/>
      <c r="E27" s="12"/>
      <c r="F27" s="41"/>
      <c r="G27" s="42"/>
      <c r="H27" s="12"/>
      <c r="I27" s="11"/>
      <c r="J27" s="12"/>
      <c r="K27" s="12"/>
      <c r="L27" s="12"/>
      <c r="M27" s="11"/>
      <c r="N27" s="12"/>
      <c r="O27" s="12"/>
      <c r="P27" s="11"/>
      <c r="Q27" s="11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0</v>
      </c>
      <c r="BK27" s="12">
        <v>0</v>
      </c>
      <c r="BL27" s="11">
        <v>0</v>
      </c>
      <c r="BM27" s="11">
        <v>0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/>
      <c r="L28" s="12"/>
      <c r="M28" s="11"/>
      <c r="N28" s="12"/>
      <c r="O28" s="12"/>
      <c r="P28" s="11"/>
      <c r="Q28" s="11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0</v>
      </c>
      <c r="BK28" s="12">
        <v>0</v>
      </c>
      <c r="BL28" s="11">
        <v>0</v>
      </c>
      <c r="BM28" s="11">
        <v>0</v>
      </c>
    </row>
    <row r="29" spans="2:65" x14ac:dyDescent="0.25">
      <c r="B29" s="12" t="s">
        <v>112</v>
      </c>
      <c r="C29" s="11" t="s">
        <v>113</v>
      </c>
      <c r="D29" s="11"/>
      <c r="E29" s="12"/>
      <c r="F29" s="41"/>
      <c r="G29" s="42"/>
      <c r="H29" s="12"/>
      <c r="I29" s="11"/>
      <c r="J29" s="12"/>
      <c r="K29" s="12"/>
      <c r="L29" s="12"/>
      <c r="M29" s="11"/>
      <c r="N29" s="12"/>
      <c r="O29" s="12"/>
      <c r="P29" s="11"/>
      <c r="Q29" s="11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0</v>
      </c>
      <c r="BK29" s="12">
        <v>0</v>
      </c>
      <c r="BL29" s="11">
        <v>0</v>
      </c>
      <c r="BM29" s="11">
        <v>0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2:65" x14ac:dyDescent="0.25"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/>
      <c r="L31" s="12"/>
      <c r="M31" s="11"/>
      <c r="N31" s="12"/>
      <c r="O31" s="12"/>
      <c r="P31" s="11"/>
      <c r="Q31" s="11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0</v>
      </c>
      <c r="BK31" s="12">
        <v>0</v>
      </c>
      <c r="BL31" s="11">
        <v>0</v>
      </c>
      <c r="BM31" s="11">
        <v>0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/>
      <c r="L32" s="12"/>
      <c r="M32" s="11"/>
      <c r="N32" s="12"/>
      <c r="O32" s="12"/>
      <c r="P32" s="11"/>
      <c r="Q32" s="11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0</v>
      </c>
      <c r="BK32" s="12">
        <v>0</v>
      </c>
      <c r="BL32" s="11">
        <v>0</v>
      </c>
      <c r="BM32" s="11">
        <v>0</v>
      </c>
    </row>
    <row r="33" spans="1:65" x14ac:dyDescent="0.25">
      <c r="B33" s="12" t="s">
        <v>120</v>
      </c>
      <c r="C33" s="11" t="s">
        <v>121</v>
      </c>
      <c r="D33" s="11"/>
      <c r="E33" s="12"/>
      <c r="F33" s="41"/>
      <c r="G33" s="42"/>
      <c r="H33" s="12"/>
      <c r="I33" s="11"/>
      <c r="J33" s="12"/>
      <c r="K33" s="12"/>
      <c r="L33" s="12"/>
      <c r="M33" s="11"/>
      <c r="N33" s="12"/>
      <c r="O33" s="12"/>
      <c r="P33" s="11"/>
      <c r="Q33" s="11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0</v>
      </c>
      <c r="BK33" s="12">
        <v>0</v>
      </c>
      <c r="BL33" s="11">
        <v>0</v>
      </c>
      <c r="BM33" s="11">
        <v>0</v>
      </c>
    </row>
    <row r="34" spans="1:65" x14ac:dyDescent="0.25">
      <c r="B34" s="12" t="s">
        <v>122</v>
      </c>
      <c r="C34" s="11" t="s">
        <v>123</v>
      </c>
      <c r="D34" s="11"/>
      <c r="E34" s="12"/>
      <c r="F34" s="41"/>
      <c r="G34" s="42"/>
      <c r="H34" s="12"/>
      <c r="I34" s="11"/>
      <c r="J34" s="12"/>
      <c r="K34" s="12"/>
      <c r="L34" s="12"/>
      <c r="M34" s="11"/>
      <c r="N34" s="12"/>
      <c r="O34" s="12"/>
      <c r="P34" s="11"/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0</v>
      </c>
      <c r="BK34" s="12">
        <v>0</v>
      </c>
      <c r="BL34" s="11">
        <v>0</v>
      </c>
      <c r="BM34" s="11">
        <v>0</v>
      </c>
    </row>
    <row r="35" spans="1:65" x14ac:dyDescent="0.25">
      <c r="B35" s="12" t="s">
        <v>124</v>
      </c>
      <c r="C35" s="1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/>
      <c r="L36" s="12"/>
      <c r="M36" s="11"/>
      <c r="N36" s="12"/>
      <c r="O36" s="12"/>
      <c r="P36" s="11"/>
      <c r="Q36" s="11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0</v>
      </c>
      <c r="BK36" s="12">
        <v>0</v>
      </c>
      <c r="BL36" s="11">
        <v>0</v>
      </c>
      <c r="BM36" s="11">
        <v>0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/>
      <c r="L37" s="12"/>
      <c r="M37" s="11"/>
      <c r="N37" s="12"/>
      <c r="O37" s="12"/>
      <c r="P37" s="11"/>
      <c r="Q37" s="11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0</v>
      </c>
      <c r="BK37" s="12">
        <v>0</v>
      </c>
      <c r="BL37" s="11">
        <v>0</v>
      </c>
      <c r="BM37" s="11">
        <v>0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/>
      <c r="L38" s="12"/>
      <c r="M38" s="11"/>
      <c r="N38" s="12"/>
      <c r="O38" s="12"/>
      <c r="P38" s="11"/>
      <c r="Q38" s="11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0</v>
      </c>
      <c r="BK38" s="12">
        <v>0</v>
      </c>
      <c r="BL38" s="11">
        <v>0</v>
      </c>
      <c r="BM38" s="11">
        <v>0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/>
      <c r="L39" s="12"/>
      <c r="M39" s="11"/>
      <c r="N39" s="12"/>
      <c r="O39" s="12"/>
      <c r="P39" s="11"/>
      <c r="Q39" s="11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0</v>
      </c>
      <c r="BK39" s="12">
        <v>0</v>
      </c>
      <c r="BL39" s="11">
        <v>0</v>
      </c>
      <c r="BM39" s="11">
        <v>0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/>
      <c r="L40" s="12"/>
      <c r="M40" s="11"/>
      <c r="N40" s="12"/>
      <c r="O40" s="12"/>
      <c r="P40" s="11"/>
      <c r="Q40" s="11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0</v>
      </c>
      <c r="BK40" s="12">
        <v>0</v>
      </c>
      <c r="BL40" s="11">
        <v>0</v>
      </c>
      <c r="BM40" s="11">
        <v>0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/>
      <c r="L41" s="12"/>
      <c r="M41" s="11"/>
      <c r="N41" s="12"/>
      <c r="O41" s="12"/>
      <c r="P41" s="11"/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0</v>
      </c>
      <c r="BK41" s="12">
        <v>0</v>
      </c>
      <c r="BL41" s="11">
        <v>0</v>
      </c>
      <c r="BM41" s="11">
        <v>0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/>
      <c r="L42" s="12"/>
      <c r="M42" s="11"/>
      <c r="N42" s="12"/>
      <c r="O42" s="12"/>
      <c r="P42" s="11"/>
      <c r="Q42" s="11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0</v>
      </c>
      <c r="BK42" s="12">
        <v>0</v>
      </c>
      <c r="BL42" s="11">
        <v>0</v>
      </c>
      <c r="BM42" s="11">
        <v>0</v>
      </c>
    </row>
    <row r="43" spans="1:65" x14ac:dyDescent="0.25">
      <c r="B43" s="12" t="s">
        <v>140</v>
      </c>
      <c r="C43" s="11" t="s">
        <v>141</v>
      </c>
      <c r="D43" s="11"/>
      <c r="E43" s="12"/>
      <c r="F43" s="41"/>
      <c r="G43" s="42"/>
      <c r="H43" s="12"/>
      <c r="I43" s="11"/>
      <c r="J43" s="12"/>
      <c r="K43" s="12"/>
      <c r="L43" s="12"/>
      <c r="M43" s="11"/>
      <c r="N43" s="12"/>
      <c r="O43" s="12"/>
      <c r="P43" s="11"/>
      <c r="Q43" s="11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0</v>
      </c>
      <c r="BK43" s="12">
        <v>0</v>
      </c>
      <c r="BL43" s="11">
        <v>0</v>
      </c>
      <c r="BM43" s="11">
        <v>0</v>
      </c>
    </row>
    <row r="44" spans="1:65" x14ac:dyDescent="0.25">
      <c r="B44" s="12" t="s">
        <v>142</v>
      </c>
      <c r="C44" s="11" t="s">
        <v>143</v>
      </c>
      <c r="D44" s="11"/>
      <c r="E44" s="12"/>
      <c r="F44" s="41"/>
      <c r="G44" s="42"/>
      <c r="H44" s="12"/>
      <c r="I44" s="11"/>
      <c r="J44" s="12"/>
      <c r="K44" s="12"/>
      <c r="L44" s="12"/>
      <c r="M44" s="11"/>
      <c r="N44" s="12"/>
      <c r="O44" s="12"/>
      <c r="P44" s="11"/>
      <c r="Q44" s="11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0</v>
      </c>
      <c r="BK44" s="12">
        <v>0</v>
      </c>
      <c r="BL44" s="11">
        <v>0</v>
      </c>
      <c r="BM44" s="11">
        <v>0</v>
      </c>
    </row>
    <row r="45" spans="1:65" x14ac:dyDescent="0.25"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/>
      <c r="L45" s="12"/>
      <c r="M45" s="11"/>
      <c r="N45" s="12"/>
      <c r="O45" s="12"/>
      <c r="P45" s="11"/>
      <c r="Q45" s="11">
        <v>0</v>
      </c>
      <c r="R45" s="12">
        <v>0</v>
      </c>
      <c r="S45" s="12">
        <v>0</v>
      </c>
      <c r="T45" s="12">
        <v>164908.59</v>
      </c>
      <c r="U45" s="12">
        <v>0</v>
      </c>
      <c r="V45" s="12">
        <v>0</v>
      </c>
      <c r="W45" s="12">
        <v>1958.53</v>
      </c>
      <c r="X45" s="12">
        <v>0</v>
      </c>
      <c r="Y45" s="12">
        <v>0</v>
      </c>
      <c r="Z45" s="12">
        <v>10336.469999999999</v>
      </c>
      <c r="AA45" s="11">
        <v>177203.59</v>
      </c>
      <c r="AB45" s="12">
        <v>36855.29</v>
      </c>
      <c r="AC45" s="12">
        <v>13179.42</v>
      </c>
      <c r="AD45" s="12">
        <v>0</v>
      </c>
      <c r="AE45" s="11">
        <v>50034.71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227238.3</v>
      </c>
      <c r="BK45" s="12">
        <v>-227238.29</v>
      </c>
      <c r="BL45" s="11">
        <v>-227238.29</v>
      </c>
      <c r="BM45" s="11">
        <v>0.01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/>
      <c r="L47" s="12"/>
      <c r="M47" s="11"/>
      <c r="N47" s="12"/>
      <c r="O47" s="12"/>
      <c r="P47" s="11"/>
      <c r="Q47" s="11">
        <v>0</v>
      </c>
      <c r="R47" s="12">
        <v>0</v>
      </c>
      <c r="S47" s="12">
        <v>0</v>
      </c>
      <c r="T47" s="12">
        <v>369258.33</v>
      </c>
      <c r="U47" s="12">
        <v>60434.94</v>
      </c>
      <c r="V47" s="12">
        <v>7322.92</v>
      </c>
      <c r="W47" s="12">
        <v>53745.74</v>
      </c>
      <c r="X47" s="12">
        <v>0</v>
      </c>
      <c r="Y47" s="12">
        <v>0</v>
      </c>
      <c r="Z47" s="12">
        <v>0</v>
      </c>
      <c r="AA47" s="11">
        <v>490761.93</v>
      </c>
      <c r="AB47" s="12">
        <v>101572.47</v>
      </c>
      <c r="AC47" s="12">
        <v>35705.96</v>
      </c>
      <c r="AD47" s="12">
        <v>68861.960000000006</v>
      </c>
      <c r="AE47" s="11">
        <v>206140.39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24242.37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55377.34</v>
      </c>
      <c r="AT47" s="11">
        <v>79619.710000000006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776522.03</v>
      </c>
      <c r="BK47" s="12">
        <v>-776522.03</v>
      </c>
      <c r="BL47" s="11">
        <v>-776522.03</v>
      </c>
      <c r="BM47" s="11">
        <v>0</v>
      </c>
    </row>
    <row r="48" spans="1:65" s="26" customFormat="1" x14ac:dyDescent="0.25">
      <c r="A48" s="4"/>
      <c r="B48" s="18"/>
      <c r="C48" s="19" t="s">
        <v>388</v>
      </c>
      <c r="D48" s="21">
        <f>SUM(D7:D47)</f>
        <v>0</v>
      </c>
      <c r="E48" s="21">
        <f t="shared" ref="E48:BM48" si="0">SUM(E7:E47)</f>
        <v>0</v>
      </c>
      <c r="F48" s="64">
        <f t="shared" si="0"/>
        <v>0</v>
      </c>
      <c r="G48" s="65"/>
      <c r="H48" s="21">
        <f t="shared" si="0"/>
        <v>0</v>
      </c>
      <c r="I48" s="21">
        <f t="shared" si="0"/>
        <v>0</v>
      </c>
      <c r="J48" s="21">
        <f t="shared" si="0"/>
        <v>0</v>
      </c>
      <c r="K48" s="21">
        <f t="shared" si="0"/>
        <v>0</v>
      </c>
      <c r="L48" s="21">
        <f t="shared" si="0"/>
        <v>0</v>
      </c>
      <c r="M48" s="21">
        <f t="shared" si="0"/>
        <v>0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0</v>
      </c>
      <c r="R48" s="21">
        <f t="shared" si="0"/>
        <v>0</v>
      </c>
      <c r="S48" s="21">
        <f t="shared" si="0"/>
        <v>0</v>
      </c>
      <c r="T48" s="21">
        <f t="shared" si="0"/>
        <v>534166.92000000004</v>
      </c>
      <c r="U48" s="21">
        <f t="shared" si="0"/>
        <v>60434.94</v>
      </c>
      <c r="V48" s="21">
        <f t="shared" si="0"/>
        <v>7322.92</v>
      </c>
      <c r="W48" s="21">
        <f t="shared" si="0"/>
        <v>55704.27</v>
      </c>
      <c r="X48" s="21">
        <f t="shared" si="0"/>
        <v>0</v>
      </c>
      <c r="Y48" s="21">
        <f t="shared" si="0"/>
        <v>0</v>
      </c>
      <c r="Z48" s="21">
        <f t="shared" si="0"/>
        <v>10336.469999999999</v>
      </c>
      <c r="AA48" s="21">
        <f t="shared" si="0"/>
        <v>667965.52</v>
      </c>
      <c r="AB48" s="21">
        <f t="shared" si="0"/>
        <v>138427.76</v>
      </c>
      <c r="AC48" s="21">
        <f t="shared" si="0"/>
        <v>48885.38</v>
      </c>
      <c r="AD48" s="21">
        <f t="shared" si="0"/>
        <v>68861.960000000006</v>
      </c>
      <c r="AE48" s="21">
        <f t="shared" si="0"/>
        <v>256175.1</v>
      </c>
      <c r="AF48" s="21">
        <f t="shared" si="0"/>
        <v>0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0</v>
      </c>
      <c r="AK48" s="21">
        <f t="shared" si="0"/>
        <v>24242.37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55377.34</v>
      </c>
      <c r="AT48" s="21">
        <f t="shared" si="0"/>
        <v>79619.710000000006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0</v>
      </c>
      <c r="BJ48" s="21">
        <f t="shared" si="0"/>
        <v>1003760.3300000001</v>
      </c>
      <c r="BK48" s="21">
        <f t="shared" si="0"/>
        <v>-1003760.3200000001</v>
      </c>
      <c r="BL48" s="21">
        <f t="shared" si="0"/>
        <v>-1003760.3200000001</v>
      </c>
      <c r="BM48" s="21">
        <f t="shared" si="0"/>
        <v>0.01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2:65" x14ac:dyDescent="0.25"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96327.84</v>
      </c>
      <c r="X54" s="12">
        <v>0</v>
      </c>
      <c r="Y54" s="12">
        <v>0</v>
      </c>
      <c r="Z54" s="12">
        <v>0</v>
      </c>
      <c r="AA54" s="11">
        <v>96327.84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96327.84</v>
      </c>
      <c r="BK54" s="12">
        <v>-96327.84</v>
      </c>
      <c r="BL54" s="11">
        <v>-96327.84</v>
      </c>
      <c r="BM54" s="11">
        <v>0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-38058.089999999997</v>
      </c>
      <c r="BL55" s="11">
        <v>-38058.089999999997</v>
      </c>
      <c r="BM55" s="11">
        <v>-38058.089999999997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12" t="s">
        <v>166</v>
      </c>
      <c r="C57" s="1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-60683.51</v>
      </c>
      <c r="BL62" s="11">
        <v>-60683.51</v>
      </c>
      <c r="BM62" s="11">
        <v>-60683.51</v>
      </c>
    </row>
    <row r="63" spans="2:65" x14ac:dyDescent="0.25">
      <c r="B63" s="12" t="s">
        <v>178</v>
      </c>
      <c r="C63" s="11" t="s">
        <v>179</v>
      </c>
      <c r="D63" s="11">
        <v>157452.99</v>
      </c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157452.99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-129314.7</v>
      </c>
      <c r="BL63" s="11">
        <v>-129314.7</v>
      </c>
      <c r="BM63" s="11">
        <v>-129314.7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-16484.39</v>
      </c>
      <c r="BL66" s="11">
        <v>-16484.39</v>
      </c>
      <c r="BM66" s="11">
        <v>-16484.39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/>
      <c r="L67" s="12"/>
      <c r="M67" s="11"/>
      <c r="N67" s="12"/>
      <c r="O67" s="12"/>
      <c r="P67" s="11"/>
      <c r="Q67" s="11">
        <v>0</v>
      </c>
      <c r="R67" s="12">
        <v>0</v>
      </c>
      <c r="S67" s="12">
        <v>0</v>
      </c>
      <c r="T67" s="12">
        <v>184933.09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184933.09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184933.09</v>
      </c>
      <c r="BK67" s="12">
        <v>-184933.09</v>
      </c>
      <c r="BL67" s="11">
        <v>-184933.09</v>
      </c>
      <c r="BM67" s="11">
        <v>0</v>
      </c>
    </row>
    <row r="68" spans="2:65" x14ac:dyDescent="0.25"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-773608.48</v>
      </c>
      <c r="BL68" s="11">
        <v>-773608.48</v>
      </c>
      <c r="BM68" s="11">
        <v>-773608.48</v>
      </c>
    </row>
    <row r="69" spans="2:65" x14ac:dyDescent="0.25">
      <c r="B69" s="12" t="s">
        <v>190</v>
      </c>
      <c r="C69" s="11" t="s">
        <v>191</v>
      </c>
      <c r="D69" s="11">
        <v>91543.83</v>
      </c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91543.83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-167265.85</v>
      </c>
      <c r="BL69" s="11">
        <v>-167265.85</v>
      </c>
      <c r="BM69" s="11">
        <v>-167265.85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-127981.92</v>
      </c>
      <c r="BL71" s="11">
        <v>-127981.92</v>
      </c>
      <c r="BM71" s="11">
        <v>-127981.92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2:65" x14ac:dyDescent="0.25">
      <c r="B73" s="12" t="s">
        <v>198</v>
      </c>
      <c r="C73" s="11" t="s">
        <v>199</v>
      </c>
      <c r="D73" s="11">
        <v>169805.7</v>
      </c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169805.7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-185356.85</v>
      </c>
      <c r="BL73" s="11">
        <v>-185356.85</v>
      </c>
      <c r="BM73" s="11">
        <v>-185356.85</v>
      </c>
    </row>
    <row r="74" spans="2:65" x14ac:dyDescent="0.25">
      <c r="B74" s="12" t="s">
        <v>200</v>
      </c>
      <c r="C74" s="11" t="s">
        <v>201</v>
      </c>
      <c r="D74" s="11">
        <v>137495.93</v>
      </c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137495.93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-208792.64</v>
      </c>
      <c r="BL74" s="11">
        <v>-208792.64</v>
      </c>
      <c r="BM74" s="11">
        <v>-208792.64</v>
      </c>
    </row>
    <row r="75" spans="2:65" x14ac:dyDescent="0.25">
      <c r="B75" s="12" t="s">
        <v>202</v>
      </c>
      <c r="C75" s="11" t="s">
        <v>203</v>
      </c>
      <c r="D75" s="11">
        <v>37999.269999999997</v>
      </c>
      <c r="E75" s="12"/>
      <c r="F75" s="41"/>
      <c r="G75" s="42"/>
      <c r="H75" s="12"/>
      <c r="I75" s="11"/>
      <c r="J75" s="12"/>
      <c r="K75" s="12"/>
      <c r="L75" s="12"/>
      <c r="M75" s="11"/>
      <c r="N75" s="12"/>
      <c r="O75" s="12"/>
      <c r="P75" s="11"/>
      <c r="Q75" s="11">
        <v>37999.269999999997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0</v>
      </c>
      <c r="BK75" s="12">
        <v>-63097.63</v>
      </c>
      <c r="BL75" s="11">
        <v>-63097.63</v>
      </c>
      <c r="BM75" s="11">
        <v>-63097.63</v>
      </c>
    </row>
    <row r="76" spans="2:65" x14ac:dyDescent="0.25">
      <c r="B76" s="12" t="s">
        <v>204</v>
      </c>
      <c r="C76" s="11" t="s">
        <v>205</v>
      </c>
      <c r="D76" s="11"/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-197040.44</v>
      </c>
      <c r="BL76" s="11">
        <v>-197040.44</v>
      </c>
      <c r="BM76" s="11">
        <v>-197040.44</v>
      </c>
    </row>
    <row r="77" spans="2:65" x14ac:dyDescent="0.25">
      <c r="B77" s="12" t="s">
        <v>206</v>
      </c>
      <c r="C77" s="1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444594.47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444594.47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444594.47</v>
      </c>
      <c r="BK77" s="12">
        <v>-444594.47</v>
      </c>
      <c r="BL77" s="11">
        <v>-444594.47</v>
      </c>
      <c r="BM77" s="11">
        <v>0</v>
      </c>
    </row>
    <row r="78" spans="2:65" x14ac:dyDescent="0.25">
      <c r="B78" s="12" t="s">
        <v>208</v>
      </c>
      <c r="C78" s="11" t="s">
        <v>209</v>
      </c>
      <c r="D78" s="11">
        <v>120468.16</v>
      </c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120468.16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-66851.62</v>
      </c>
      <c r="BL78" s="11">
        <v>-66851.62</v>
      </c>
      <c r="BM78" s="11">
        <v>-66851.62</v>
      </c>
    </row>
    <row r="79" spans="2:65" x14ac:dyDescent="0.25">
      <c r="B79" s="12" t="s">
        <v>210</v>
      </c>
      <c r="C79" s="11" t="s">
        <v>211</v>
      </c>
      <c r="D79" s="11"/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0</v>
      </c>
      <c r="R79" s="12">
        <v>0</v>
      </c>
      <c r="S79" s="12">
        <v>11992.62</v>
      </c>
      <c r="T79" s="12">
        <v>10780.27</v>
      </c>
      <c r="U79" s="12">
        <v>0</v>
      </c>
      <c r="V79" s="12">
        <v>0</v>
      </c>
      <c r="W79" s="12">
        <v>567.63</v>
      </c>
      <c r="X79" s="12">
        <v>0</v>
      </c>
      <c r="Y79" s="12">
        <v>0</v>
      </c>
      <c r="Z79" s="12">
        <v>0</v>
      </c>
      <c r="AA79" s="11">
        <v>23340.52</v>
      </c>
      <c r="AB79" s="12">
        <v>0</v>
      </c>
      <c r="AC79" s="12">
        <v>4654.42</v>
      </c>
      <c r="AD79" s="12">
        <v>11700.46</v>
      </c>
      <c r="AE79" s="11">
        <v>16354.88</v>
      </c>
      <c r="AF79" s="12">
        <v>0</v>
      </c>
      <c r="AG79" s="12">
        <v>0</v>
      </c>
      <c r="AH79" s="12">
        <v>3518.39</v>
      </c>
      <c r="AI79" s="12">
        <v>0</v>
      </c>
      <c r="AJ79" s="11">
        <v>3518.39</v>
      </c>
      <c r="AK79" s="12">
        <v>660.83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55.96</v>
      </c>
      <c r="AR79" s="12">
        <v>11846.49</v>
      </c>
      <c r="AS79" s="12">
        <v>0</v>
      </c>
      <c r="AT79" s="11">
        <v>12563.28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55777.07</v>
      </c>
      <c r="BK79" s="12">
        <v>-55777.07</v>
      </c>
      <c r="BL79" s="11">
        <v>-55777.07</v>
      </c>
      <c r="BM79" s="11">
        <v>0</v>
      </c>
    </row>
    <row r="80" spans="2:65" x14ac:dyDescent="0.25">
      <c r="B80" s="12" t="s">
        <v>212</v>
      </c>
      <c r="C80" s="11" t="s">
        <v>213</v>
      </c>
      <c r="D80" s="11">
        <v>49303.37</v>
      </c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49303.37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-36400.83</v>
      </c>
      <c r="BL80" s="11">
        <v>-36400.83</v>
      </c>
      <c r="BM80" s="11">
        <v>-36400.83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13000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13000</v>
      </c>
      <c r="AB82" s="12">
        <v>0</v>
      </c>
      <c r="AC82" s="12">
        <v>1000</v>
      </c>
      <c r="AD82" s="12">
        <v>0</v>
      </c>
      <c r="AE82" s="11">
        <v>1000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14000</v>
      </c>
      <c r="BK82" s="12">
        <v>-14000</v>
      </c>
      <c r="BL82" s="11">
        <v>-14000</v>
      </c>
      <c r="BM82" s="11">
        <v>0</v>
      </c>
    </row>
    <row r="83" spans="2:65" x14ac:dyDescent="0.25">
      <c r="B83" s="12" t="s">
        <v>218</v>
      </c>
      <c r="C83" s="11" t="s">
        <v>219</v>
      </c>
      <c r="D83" s="11"/>
      <c r="E83" s="12"/>
      <c r="F83" s="41"/>
      <c r="G83" s="42"/>
      <c r="H83" s="12"/>
      <c r="I83" s="11"/>
      <c r="J83" s="12"/>
      <c r="K83" s="12"/>
      <c r="L83" s="12"/>
      <c r="M83" s="11"/>
      <c r="N83" s="12"/>
      <c r="O83" s="12"/>
      <c r="P83" s="11"/>
      <c r="Q83" s="11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10501.88</v>
      </c>
      <c r="X83" s="12">
        <v>0</v>
      </c>
      <c r="Y83" s="12">
        <v>0</v>
      </c>
      <c r="Z83" s="12">
        <v>0</v>
      </c>
      <c r="AA83" s="11">
        <v>10501.88</v>
      </c>
      <c r="AB83" s="12">
        <v>0</v>
      </c>
      <c r="AC83" s="12">
        <v>803.38</v>
      </c>
      <c r="AD83" s="12">
        <v>822.99</v>
      </c>
      <c r="AE83" s="11">
        <v>1626.37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12128.25</v>
      </c>
      <c r="BK83" s="12">
        <v>-12128.25</v>
      </c>
      <c r="BL83" s="11">
        <v>-12128.25</v>
      </c>
      <c r="BM83" s="11">
        <v>0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412595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412595</v>
      </c>
      <c r="AB84" s="12">
        <v>0</v>
      </c>
      <c r="AC84" s="12">
        <v>48405</v>
      </c>
      <c r="AD84" s="12">
        <v>0</v>
      </c>
      <c r="AE84" s="11">
        <v>48405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461000</v>
      </c>
      <c r="BK84" s="12">
        <v>-461000</v>
      </c>
      <c r="BL84" s="11">
        <v>-461000</v>
      </c>
      <c r="BM84" s="11">
        <v>0</v>
      </c>
    </row>
    <row r="85" spans="2:65" x14ac:dyDescent="0.25">
      <c r="B85" s="12" t="s">
        <v>222</v>
      </c>
      <c r="C85" s="11" t="s">
        <v>223</v>
      </c>
      <c r="D85" s="11">
        <v>15541.43</v>
      </c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15541.43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-65019.13</v>
      </c>
      <c r="BL85" s="11">
        <v>-65019.13</v>
      </c>
      <c r="BM85" s="11">
        <v>-65019.13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146413.99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146413.99</v>
      </c>
      <c r="AB87" s="12">
        <v>0</v>
      </c>
      <c r="AC87" s="12">
        <v>17177.060000000001</v>
      </c>
      <c r="AD87" s="12">
        <v>0</v>
      </c>
      <c r="AE87" s="11">
        <v>17177.060000000001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163591.04999999999</v>
      </c>
      <c r="BK87" s="12">
        <v>-163591.04999999999</v>
      </c>
      <c r="BL87" s="11">
        <v>-163591.04999999999</v>
      </c>
      <c r="BM87" s="11">
        <v>0</v>
      </c>
    </row>
    <row r="88" spans="2:65" x14ac:dyDescent="0.25">
      <c r="B88" s="12" t="s">
        <v>228</v>
      </c>
      <c r="C88" s="11" t="s">
        <v>229</v>
      </c>
      <c r="D88" s="11">
        <v>126627.37</v>
      </c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126627.37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-137876.03</v>
      </c>
      <c r="BL88" s="11">
        <v>-137876.03</v>
      </c>
      <c r="BM88" s="11">
        <v>-137876.03</v>
      </c>
    </row>
    <row r="89" spans="2:65" x14ac:dyDescent="0.25"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34981.440000000002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34981.440000000002</v>
      </c>
      <c r="AB89" s="12">
        <v>0</v>
      </c>
      <c r="AC89" s="12">
        <v>3600</v>
      </c>
      <c r="AD89" s="12">
        <v>0</v>
      </c>
      <c r="AE89" s="11">
        <v>3600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38581.440000000002</v>
      </c>
      <c r="BK89" s="12">
        <v>-38581.440000000002</v>
      </c>
      <c r="BL89" s="11">
        <v>-38581.440000000002</v>
      </c>
      <c r="BM89" s="11">
        <v>0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/>
      <c r="L91" s="12"/>
      <c r="M91" s="11"/>
      <c r="N91" s="12"/>
      <c r="O91" s="12"/>
      <c r="P91" s="11"/>
      <c r="Q91" s="11">
        <v>0</v>
      </c>
      <c r="R91" s="12">
        <v>0</v>
      </c>
      <c r="S91" s="12">
        <v>0</v>
      </c>
      <c r="T91" s="12">
        <v>58250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58250</v>
      </c>
      <c r="AB91" s="12">
        <v>0</v>
      </c>
      <c r="AC91" s="12">
        <v>6118.93</v>
      </c>
      <c r="AD91" s="12">
        <v>0</v>
      </c>
      <c r="AE91" s="11">
        <v>6118.93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64368.93</v>
      </c>
      <c r="BK91" s="12">
        <v>-64368.93</v>
      </c>
      <c r="BL91" s="11">
        <v>-64368.93</v>
      </c>
      <c r="BM91" s="11">
        <v>0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26377.48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26377.48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26377.48</v>
      </c>
      <c r="BK92" s="12">
        <v>-55096.11</v>
      </c>
      <c r="BL92" s="11">
        <v>-55096.11</v>
      </c>
      <c r="BM92" s="11">
        <v>-28718.63</v>
      </c>
    </row>
    <row r="93" spans="2:65" x14ac:dyDescent="0.25">
      <c r="B93" s="12" t="s">
        <v>238</v>
      </c>
      <c r="C93" s="11" t="s">
        <v>239</v>
      </c>
      <c r="D93" s="11">
        <v>53799.05</v>
      </c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53799.05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-224593.89</v>
      </c>
      <c r="BL93" s="11">
        <v>-224593.89</v>
      </c>
      <c r="BM93" s="11">
        <v>-224593.89</v>
      </c>
    </row>
    <row r="94" spans="2:65" x14ac:dyDescent="0.25">
      <c r="B94" s="12" t="s">
        <v>240</v>
      </c>
      <c r="C94" s="11" t="s">
        <v>241</v>
      </c>
      <c r="D94" s="11"/>
      <c r="E94" s="12"/>
      <c r="F94" s="41"/>
      <c r="G94" s="42"/>
      <c r="H94" s="12"/>
      <c r="I94" s="11"/>
      <c r="J94" s="12"/>
      <c r="K94" s="12"/>
      <c r="L94" s="12"/>
      <c r="M94" s="11"/>
      <c r="N94" s="12"/>
      <c r="O94" s="12"/>
      <c r="P94" s="11"/>
      <c r="Q94" s="11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0</v>
      </c>
      <c r="BK94" s="12">
        <v>0</v>
      </c>
      <c r="BL94" s="11">
        <v>0</v>
      </c>
      <c r="BM94" s="11">
        <v>0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372614.76</v>
      </c>
      <c r="AG95" s="12">
        <v>0</v>
      </c>
      <c r="AH95" s="12">
        <v>0</v>
      </c>
      <c r="AI95" s="12">
        <v>0</v>
      </c>
      <c r="AJ95" s="11">
        <v>372614.76</v>
      </c>
      <c r="AK95" s="12">
        <v>0</v>
      </c>
      <c r="AL95" s="12">
        <v>0</v>
      </c>
      <c r="AM95" s="12">
        <v>0</v>
      </c>
      <c r="AN95" s="12">
        <v>0</v>
      </c>
      <c r="AO95" s="12">
        <v>94941</v>
      </c>
      <c r="AP95" s="12">
        <v>0</v>
      </c>
      <c r="AQ95" s="12">
        <v>0</v>
      </c>
      <c r="AR95" s="12">
        <v>0</v>
      </c>
      <c r="AS95" s="12">
        <v>0</v>
      </c>
      <c r="AT95" s="11">
        <v>94941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467555.76</v>
      </c>
      <c r="BK95" s="12">
        <v>-467555.76</v>
      </c>
      <c r="BL95" s="11">
        <v>-467555.76</v>
      </c>
      <c r="BM95" s="11">
        <v>0</v>
      </c>
    </row>
    <row r="96" spans="2:65" x14ac:dyDescent="0.25">
      <c r="B96" s="12" t="s">
        <v>244</v>
      </c>
      <c r="C96" s="11" t="s">
        <v>245</v>
      </c>
      <c r="D96" s="11">
        <v>185751.94</v>
      </c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185751.94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-196957.83</v>
      </c>
      <c r="BL96" s="11">
        <v>-196957.83</v>
      </c>
      <c r="BM96" s="11">
        <v>-196957.83</v>
      </c>
    </row>
    <row r="97" spans="2:65" x14ac:dyDescent="0.25">
      <c r="B97" s="12" t="s">
        <v>246</v>
      </c>
      <c r="C97" s="1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-25000</v>
      </c>
      <c r="BL97" s="11">
        <v>-25000</v>
      </c>
      <c r="BM97" s="11">
        <v>-25000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58000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58000</v>
      </c>
      <c r="AB99" s="12">
        <v>0</v>
      </c>
      <c r="AC99" s="12">
        <v>6000</v>
      </c>
      <c r="AD99" s="12">
        <v>0</v>
      </c>
      <c r="AE99" s="11">
        <v>6000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64000</v>
      </c>
      <c r="BK99" s="12">
        <v>-64000</v>
      </c>
      <c r="BL99" s="11">
        <v>-64000</v>
      </c>
      <c r="BM99" s="11">
        <v>0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-13962.37</v>
      </c>
      <c r="BL100" s="11">
        <v>-13962.37</v>
      </c>
      <c r="BM100" s="11">
        <v>-13962.37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2:65" x14ac:dyDescent="0.25">
      <c r="B102" s="12" t="s">
        <v>256</v>
      </c>
      <c r="C102" s="11" t="s">
        <v>257</v>
      </c>
      <c r="D102" s="11">
        <v>221893.53</v>
      </c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221893.53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-151571.65</v>
      </c>
      <c r="BL102" s="11">
        <v>-151571.65</v>
      </c>
      <c r="BM102" s="11">
        <v>-151571.65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12" t="s">
        <v>260</v>
      </c>
      <c r="C104" s="11" t="s">
        <v>261</v>
      </c>
      <c r="D104" s="11"/>
      <c r="E104" s="12"/>
      <c r="F104" s="41"/>
      <c r="G104" s="42"/>
      <c r="H104" s="12"/>
      <c r="I104" s="11"/>
      <c r="J104" s="12"/>
      <c r="K104" s="12"/>
      <c r="L104" s="12"/>
      <c r="M104" s="11"/>
      <c r="N104" s="12"/>
      <c r="O104" s="12"/>
      <c r="P104" s="11"/>
      <c r="Q104" s="11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299122.74</v>
      </c>
      <c r="AG104" s="12">
        <v>0</v>
      </c>
      <c r="AH104" s="12">
        <v>0</v>
      </c>
      <c r="AI104" s="12">
        <v>0</v>
      </c>
      <c r="AJ104" s="11">
        <v>299122.74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299122.74</v>
      </c>
      <c r="BK104" s="12">
        <v>-299122.74</v>
      </c>
      <c r="BL104" s="11">
        <v>-299122.74</v>
      </c>
      <c r="BM104" s="11">
        <v>0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-51398.05</v>
      </c>
      <c r="BL106" s="11">
        <v>-51398.05</v>
      </c>
      <c r="BM106" s="11">
        <v>-51398.05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39201.300000000003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39201.300000000003</v>
      </c>
      <c r="AB107" s="12">
        <v>0</v>
      </c>
      <c r="AC107" s="12">
        <v>4355.7</v>
      </c>
      <c r="AD107" s="12">
        <v>0</v>
      </c>
      <c r="AE107" s="11">
        <v>4355.7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43557</v>
      </c>
      <c r="BK107" s="12">
        <v>-43557</v>
      </c>
      <c r="BL107" s="11">
        <v>-43557</v>
      </c>
      <c r="BM107" s="11">
        <v>0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/>
      <c r="L108" s="12"/>
      <c r="M108" s="11"/>
      <c r="N108" s="12"/>
      <c r="O108" s="12"/>
      <c r="P108" s="11"/>
      <c r="Q108" s="11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0</v>
      </c>
      <c r="BK108" s="12">
        <v>0</v>
      </c>
      <c r="BL108" s="11">
        <v>0</v>
      </c>
      <c r="BM108" s="11">
        <v>0</v>
      </c>
    </row>
    <row r="109" spans="2:65" x14ac:dyDescent="0.25"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-66592.990000000005</v>
      </c>
      <c r="BL109" s="11">
        <v>-66592.990000000005</v>
      </c>
      <c r="BM109" s="11">
        <v>-66592.990000000005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/>
      <c r="L110" s="12">
        <v>1910174.92</v>
      </c>
      <c r="M110" s="11">
        <v>1910174.92</v>
      </c>
      <c r="N110" s="12"/>
      <c r="O110" s="12"/>
      <c r="P110" s="11"/>
      <c r="Q110" s="11">
        <v>1910174.92</v>
      </c>
      <c r="R110" s="12">
        <v>0</v>
      </c>
      <c r="S110" s="12">
        <v>0</v>
      </c>
      <c r="T110" s="12">
        <v>347039.78</v>
      </c>
      <c r="U110" s="12">
        <v>22900</v>
      </c>
      <c r="V110" s="12">
        <v>0</v>
      </c>
      <c r="W110" s="12">
        <v>748112.59</v>
      </c>
      <c r="X110" s="12">
        <v>0</v>
      </c>
      <c r="Y110" s="12">
        <v>0</v>
      </c>
      <c r="Z110" s="12">
        <v>0</v>
      </c>
      <c r="AA110" s="11">
        <v>1118052.3700000001</v>
      </c>
      <c r="AB110" s="12">
        <v>0</v>
      </c>
      <c r="AC110" s="12">
        <v>88735.22</v>
      </c>
      <c r="AD110" s="12">
        <v>175533.48</v>
      </c>
      <c r="AE110" s="11">
        <v>264268.7</v>
      </c>
      <c r="AF110" s="12">
        <v>15988.26</v>
      </c>
      <c r="AG110" s="12">
        <v>0</v>
      </c>
      <c r="AH110" s="12">
        <v>511740.59</v>
      </c>
      <c r="AI110" s="12">
        <v>0</v>
      </c>
      <c r="AJ110" s="11">
        <v>527728.85</v>
      </c>
      <c r="AK110" s="12">
        <v>125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125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1910174.92</v>
      </c>
      <c r="BK110" s="12">
        <v>0</v>
      </c>
      <c r="BL110" s="11">
        <v>0</v>
      </c>
      <c r="BM110" s="11">
        <v>1910174.92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/>
      <c r="L111" s="12"/>
      <c r="M111" s="11"/>
      <c r="N111" s="12"/>
      <c r="O111" s="12"/>
      <c r="P111" s="11"/>
      <c r="Q111" s="11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0</v>
      </c>
      <c r="BK111" s="12">
        <v>0</v>
      </c>
      <c r="BL111" s="11">
        <v>0</v>
      </c>
      <c r="BM111" s="11">
        <v>0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2:65" x14ac:dyDescent="0.25">
      <c r="B113" s="12" t="s">
        <v>278</v>
      </c>
      <c r="C113" s="1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-65522.239999999998</v>
      </c>
      <c r="BL113" s="11">
        <v>-65522.239999999998</v>
      </c>
      <c r="BM113" s="11">
        <v>-65522.239999999998</v>
      </c>
    </row>
    <row r="114" spans="2:65" x14ac:dyDescent="0.25"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/>
      <c r="L114" s="12"/>
      <c r="M114" s="11"/>
      <c r="N114" s="12"/>
      <c r="O114" s="12"/>
      <c r="P114" s="11"/>
      <c r="Q114" s="11">
        <v>0</v>
      </c>
      <c r="R114" s="12">
        <v>0</v>
      </c>
      <c r="S114" s="12">
        <v>0</v>
      </c>
      <c r="T114" s="12">
        <v>45657.22</v>
      </c>
      <c r="U114" s="12">
        <v>0</v>
      </c>
      <c r="V114" s="12">
        <v>2000</v>
      </c>
      <c r="W114" s="12">
        <v>10685</v>
      </c>
      <c r="X114" s="12">
        <v>0</v>
      </c>
      <c r="Y114" s="12">
        <v>300</v>
      </c>
      <c r="Z114" s="12">
        <v>0</v>
      </c>
      <c r="AA114" s="11">
        <v>58642.22</v>
      </c>
      <c r="AB114" s="12">
        <v>0</v>
      </c>
      <c r="AC114" s="12">
        <v>4378.1099999999997</v>
      </c>
      <c r="AD114" s="12">
        <v>11843.79</v>
      </c>
      <c r="AE114" s="11">
        <v>16221.9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285.74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285.74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75149.86</v>
      </c>
      <c r="BK114" s="12">
        <v>-75149.86</v>
      </c>
      <c r="BL114" s="11">
        <v>-75149.86</v>
      </c>
      <c r="BM114" s="11">
        <v>0</v>
      </c>
    </row>
    <row r="115" spans="2:65" x14ac:dyDescent="0.25"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5000</v>
      </c>
      <c r="T115" s="12">
        <v>80547.03</v>
      </c>
      <c r="U115" s="12">
        <v>0</v>
      </c>
      <c r="V115" s="12">
        <v>3000</v>
      </c>
      <c r="W115" s="12">
        <v>24845.81</v>
      </c>
      <c r="X115" s="12">
        <v>0</v>
      </c>
      <c r="Y115" s="12">
        <v>0</v>
      </c>
      <c r="Z115" s="12">
        <v>0</v>
      </c>
      <c r="AA115" s="11">
        <v>113392.84</v>
      </c>
      <c r="AB115" s="12">
        <v>0</v>
      </c>
      <c r="AC115" s="12">
        <v>9227.5499999999993</v>
      </c>
      <c r="AD115" s="12">
        <v>15820.32</v>
      </c>
      <c r="AE115" s="11">
        <v>25047.87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24052.31</v>
      </c>
      <c r="AP115" s="12">
        <v>0</v>
      </c>
      <c r="AQ115" s="12">
        <v>50492.25</v>
      </c>
      <c r="AR115" s="12">
        <v>0</v>
      </c>
      <c r="AS115" s="12">
        <v>0</v>
      </c>
      <c r="AT115" s="11">
        <v>74544.56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212985.27</v>
      </c>
      <c r="BK115" s="12">
        <v>-212985.27</v>
      </c>
      <c r="BL115" s="11">
        <v>-212985.27</v>
      </c>
      <c r="BM115" s="11">
        <v>0</v>
      </c>
    </row>
    <row r="116" spans="2:65" x14ac:dyDescent="0.25"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2:65" x14ac:dyDescent="0.25">
      <c r="B117" s="12" t="s">
        <v>286</v>
      </c>
      <c r="C117" s="1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15833.85</v>
      </c>
      <c r="U117" s="12">
        <v>0</v>
      </c>
      <c r="V117" s="12">
        <v>0</v>
      </c>
      <c r="W117" s="12">
        <v>17707.36</v>
      </c>
      <c r="X117" s="12">
        <v>0</v>
      </c>
      <c r="Y117" s="12">
        <v>0</v>
      </c>
      <c r="Z117" s="12">
        <v>0</v>
      </c>
      <c r="AA117" s="11">
        <v>33541.21</v>
      </c>
      <c r="AB117" s="12">
        <v>0</v>
      </c>
      <c r="AC117" s="12">
        <v>2956.24</v>
      </c>
      <c r="AD117" s="12">
        <v>7162.1</v>
      </c>
      <c r="AE117" s="11">
        <v>10118.34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8226.33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8226.33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51885.88</v>
      </c>
      <c r="BK117" s="12">
        <v>-51885.88</v>
      </c>
      <c r="BL117" s="11">
        <v>-51885.88</v>
      </c>
      <c r="BM117" s="11">
        <v>0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-187088.34</v>
      </c>
      <c r="BL119" s="11">
        <v>-187088.34</v>
      </c>
      <c r="BM119" s="11">
        <v>-187088.34</v>
      </c>
    </row>
    <row r="120" spans="2:65" x14ac:dyDescent="0.25">
      <c r="B120" s="12" t="s">
        <v>292</v>
      </c>
      <c r="C120" s="1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2:65" x14ac:dyDescent="0.25">
      <c r="B121" s="12" t="s">
        <v>294</v>
      </c>
      <c r="C121" s="11" t="s">
        <v>295</v>
      </c>
      <c r="D121" s="11">
        <v>121761.1</v>
      </c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121761.1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-36372.75</v>
      </c>
      <c r="BL121" s="11">
        <v>-36372.75</v>
      </c>
      <c r="BM121" s="11">
        <v>-36372.75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/>
      <c r="L122" s="12"/>
      <c r="M122" s="11"/>
      <c r="N122" s="12"/>
      <c r="O122" s="12"/>
      <c r="P122" s="11"/>
      <c r="Q122" s="11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0</v>
      </c>
      <c r="BK122" s="12">
        <v>0</v>
      </c>
      <c r="BL122" s="11">
        <v>0</v>
      </c>
      <c r="BM122" s="11">
        <v>0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523080.76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523080.76</v>
      </c>
      <c r="AB123" s="12">
        <v>0</v>
      </c>
      <c r="AC123" s="12">
        <v>41612.019999999997</v>
      </c>
      <c r="AD123" s="12">
        <v>67772.53</v>
      </c>
      <c r="AE123" s="11">
        <v>109384.55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632465.31000000006</v>
      </c>
      <c r="BK123" s="12">
        <v>-632465.31000000006</v>
      </c>
      <c r="BL123" s="11">
        <v>-632465.31000000006</v>
      </c>
      <c r="BM123" s="11">
        <v>0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2:65" x14ac:dyDescent="0.25"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/>
      <c r="L128" s="12"/>
      <c r="M128" s="11"/>
      <c r="N128" s="12"/>
      <c r="O128" s="12"/>
      <c r="P128" s="11"/>
      <c r="Q128" s="11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2:65" x14ac:dyDescent="0.25">
      <c r="B129" s="12" t="s">
        <v>310</v>
      </c>
      <c r="C129" s="11" t="s">
        <v>311</v>
      </c>
      <c r="D129" s="11">
        <v>117027.13</v>
      </c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117027.13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-36366.959999999999</v>
      </c>
      <c r="BL129" s="11">
        <v>-36366.959999999999</v>
      </c>
      <c r="BM129" s="11">
        <v>-36366.959999999999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2:65" x14ac:dyDescent="0.25">
      <c r="B131" s="12" t="s">
        <v>314</v>
      </c>
      <c r="C131" s="11" t="s">
        <v>315</v>
      </c>
      <c r="D131" s="11">
        <v>124752.25</v>
      </c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124752.25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-225811.18</v>
      </c>
      <c r="BL131" s="11">
        <v>-225811.18</v>
      </c>
      <c r="BM131" s="11">
        <v>-225811.18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/>
      <c r="L132" s="12"/>
      <c r="M132" s="11"/>
      <c r="N132" s="12"/>
      <c r="O132" s="12"/>
      <c r="P132" s="11"/>
      <c r="Q132" s="11">
        <v>0</v>
      </c>
      <c r="R132" s="12">
        <v>0</v>
      </c>
      <c r="S132" s="12">
        <v>0</v>
      </c>
      <c r="T132" s="12">
        <v>460305.65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460305.65</v>
      </c>
      <c r="AB132" s="12">
        <v>0</v>
      </c>
      <c r="AC132" s="12">
        <v>48260.37</v>
      </c>
      <c r="AD132" s="12">
        <v>0</v>
      </c>
      <c r="AE132" s="11">
        <v>48260.37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508566.02</v>
      </c>
      <c r="BK132" s="12">
        <v>-508566.02</v>
      </c>
      <c r="BL132" s="11">
        <v>-508566.02</v>
      </c>
      <c r="BM132" s="11">
        <v>0</v>
      </c>
    </row>
    <row r="133" spans="2:65" x14ac:dyDescent="0.25"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4425.17</v>
      </c>
      <c r="U133" s="12">
        <v>0</v>
      </c>
      <c r="V133" s="12">
        <v>0</v>
      </c>
      <c r="W133" s="12">
        <v>185.86</v>
      </c>
      <c r="X133" s="12">
        <v>0</v>
      </c>
      <c r="Y133" s="12">
        <v>0</v>
      </c>
      <c r="Z133" s="12">
        <v>0</v>
      </c>
      <c r="AA133" s="11">
        <v>4611.03</v>
      </c>
      <c r="AB133" s="12">
        <v>0</v>
      </c>
      <c r="AC133" s="12">
        <v>305.24</v>
      </c>
      <c r="AD133" s="12">
        <v>707.79</v>
      </c>
      <c r="AE133" s="11">
        <v>1013.03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70.95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670.5</v>
      </c>
      <c r="AR133" s="12">
        <v>4440.9799999999996</v>
      </c>
      <c r="AS133" s="12">
        <v>0</v>
      </c>
      <c r="AT133" s="11">
        <v>5182.43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10806.49</v>
      </c>
      <c r="BK133" s="12">
        <v>-10806.49</v>
      </c>
      <c r="BL133" s="11">
        <v>-10806.49</v>
      </c>
      <c r="BM133" s="11">
        <v>0</v>
      </c>
    </row>
    <row r="134" spans="2:65" x14ac:dyDescent="0.25">
      <c r="B134" s="12" t="s">
        <v>320</v>
      </c>
      <c r="C134" s="11" t="s">
        <v>321</v>
      </c>
      <c r="D134" s="11">
        <v>222916.67</v>
      </c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222916.67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-183959.7</v>
      </c>
      <c r="BL134" s="11">
        <v>-183959.7</v>
      </c>
      <c r="BM134" s="11">
        <v>-183959.7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5807.6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5807.6</v>
      </c>
      <c r="AB136" s="12">
        <v>0</v>
      </c>
      <c r="AC136" s="12">
        <v>396.79</v>
      </c>
      <c r="AD136" s="12">
        <v>607.79</v>
      </c>
      <c r="AE136" s="11">
        <v>1004.58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6812.18</v>
      </c>
      <c r="BK136" s="12">
        <v>-6812.18</v>
      </c>
      <c r="BL136" s="11">
        <v>-6812.18</v>
      </c>
      <c r="BM136" s="11">
        <v>0</v>
      </c>
    </row>
    <row r="137" spans="2:65" x14ac:dyDescent="0.25"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/>
      <c r="L141" s="12"/>
      <c r="M141" s="11"/>
      <c r="N141" s="12"/>
      <c r="O141" s="12"/>
      <c r="P141" s="11"/>
      <c r="Q141" s="11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0</v>
      </c>
      <c r="BK141" s="12">
        <v>0</v>
      </c>
      <c r="BL141" s="11">
        <v>0</v>
      </c>
      <c r="BM141" s="11">
        <v>0</v>
      </c>
    </row>
    <row r="142" spans="2:65" x14ac:dyDescent="0.25">
      <c r="B142" s="12" t="s">
        <v>336</v>
      </c>
      <c r="C142" s="11" t="s">
        <v>337</v>
      </c>
      <c r="D142" s="11">
        <v>321512.82</v>
      </c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321512.82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-451175.94</v>
      </c>
      <c r="BL142" s="11">
        <v>-451175.94</v>
      </c>
      <c r="BM142" s="11">
        <v>-451175.94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9255.59</v>
      </c>
      <c r="U146" s="12">
        <v>0</v>
      </c>
      <c r="V146" s="12">
        <v>0</v>
      </c>
      <c r="W146" s="12">
        <v>38176.46</v>
      </c>
      <c r="X146" s="12">
        <v>0</v>
      </c>
      <c r="Y146" s="12">
        <v>0</v>
      </c>
      <c r="Z146" s="12">
        <v>0</v>
      </c>
      <c r="AA146" s="11">
        <v>47432.05</v>
      </c>
      <c r="AB146" s="12">
        <v>0</v>
      </c>
      <c r="AC146" s="12">
        <v>3888.73</v>
      </c>
      <c r="AD146" s="12">
        <v>2399.35</v>
      </c>
      <c r="AE146" s="11">
        <v>6288.08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1283.08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1283.08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55003.21</v>
      </c>
      <c r="BK146" s="12">
        <v>-55003.21</v>
      </c>
      <c r="BL146" s="11">
        <v>-55003.21</v>
      </c>
      <c r="BM146" s="11">
        <v>0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27241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27241</v>
      </c>
      <c r="AB147" s="12">
        <v>0</v>
      </c>
      <c r="AC147" s="12">
        <v>2083.9499999999998</v>
      </c>
      <c r="AD147" s="12">
        <v>262.8</v>
      </c>
      <c r="AE147" s="11">
        <v>2346.75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29587.75</v>
      </c>
      <c r="BK147" s="12">
        <v>-29587.75</v>
      </c>
      <c r="BL147" s="11">
        <v>-29587.75</v>
      </c>
      <c r="BM147" s="11">
        <v>0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/>
      <c r="L148" s="12"/>
      <c r="M148" s="11"/>
      <c r="N148" s="12"/>
      <c r="O148" s="12"/>
      <c r="P148" s="11"/>
      <c r="Q148" s="11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0</v>
      </c>
      <c r="BK148" s="12">
        <v>0</v>
      </c>
      <c r="BL148" s="11">
        <v>0</v>
      </c>
      <c r="BM148" s="11">
        <v>0</v>
      </c>
    </row>
    <row r="149" spans="2:65" x14ac:dyDescent="0.25"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12854.99</v>
      </c>
      <c r="S149" s="12">
        <v>0</v>
      </c>
      <c r="T149" s="12">
        <v>113716.32</v>
      </c>
      <c r="U149" s="12">
        <v>18601.669999999998</v>
      </c>
      <c r="V149" s="12">
        <v>77113.679999999993</v>
      </c>
      <c r="W149" s="12">
        <v>72160.75</v>
      </c>
      <c r="X149" s="12">
        <v>0</v>
      </c>
      <c r="Y149" s="12">
        <v>32282.53</v>
      </c>
      <c r="Z149" s="12">
        <v>0</v>
      </c>
      <c r="AA149" s="11">
        <v>326729.94</v>
      </c>
      <c r="AB149" s="12">
        <v>0</v>
      </c>
      <c r="AC149" s="12">
        <v>24978.12</v>
      </c>
      <c r="AD149" s="12">
        <v>16998.509999999998</v>
      </c>
      <c r="AE149" s="11">
        <v>41976.63</v>
      </c>
      <c r="AF149" s="12">
        <v>26659.1</v>
      </c>
      <c r="AG149" s="12">
        <v>198557.2</v>
      </c>
      <c r="AH149" s="12">
        <v>0</v>
      </c>
      <c r="AI149" s="12">
        <v>0</v>
      </c>
      <c r="AJ149" s="11">
        <v>225216.3</v>
      </c>
      <c r="AK149" s="12">
        <v>26042.39</v>
      </c>
      <c r="AL149" s="12">
        <v>0</v>
      </c>
      <c r="AM149" s="12">
        <v>0</v>
      </c>
      <c r="AN149" s="12">
        <v>0</v>
      </c>
      <c r="AO149" s="12">
        <v>348.75</v>
      </c>
      <c r="AP149" s="12">
        <v>0</v>
      </c>
      <c r="AQ149" s="12">
        <v>1310.84</v>
      </c>
      <c r="AR149" s="12">
        <v>2996.9</v>
      </c>
      <c r="AS149" s="12">
        <v>0</v>
      </c>
      <c r="AT149" s="11">
        <v>30698.880000000001</v>
      </c>
      <c r="AU149" s="12">
        <v>0</v>
      </c>
      <c r="AV149" s="12">
        <v>26517.07</v>
      </c>
      <c r="AW149" s="12">
        <v>0</v>
      </c>
      <c r="AX149" s="12">
        <v>0</v>
      </c>
      <c r="AY149" s="12">
        <v>0</v>
      </c>
      <c r="AZ149" s="12">
        <v>0</v>
      </c>
      <c r="BA149" s="11">
        <v>26517.07</v>
      </c>
      <c r="BB149" s="12">
        <v>0</v>
      </c>
      <c r="BC149" s="12">
        <v>2518.34</v>
      </c>
      <c r="BD149" s="12">
        <v>20755.32</v>
      </c>
      <c r="BE149" s="12">
        <v>0</v>
      </c>
      <c r="BF149" s="12">
        <v>0</v>
      </c>
      <c r="BG149" s="12">
        <v>0</v>
      </c>
      <c r="BH149" s="12">
        <v>0</v>
      </c>
      <c r="BI149" s="11">
        <v>23273.66</v>
      </c>
      <c r="BJ149" s="11">
        <v>674412.48</v>
      </c>
      <c r="BK149" s="12">
        <v>-674412.48</v>
      </c>
      <c r="BL149" s="11">
        <v>-674412.48</v>
      </c>
      <c r="BM149" s="11">
        <v>0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67900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67900</v>
      </c>
      <c r="AB150" s="12">
        <v>0</v>
      </c>
      <c r="AC150" s="12">
        <v>7100</v>
      </c>
      <c r="AD150" s="12">
        <v>0</v>
      </c>
      <c r="AE150" s="11">
        <v>7100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75000</v>
      </c>
      <c r="BK150" s="12">
        <v>-75000</v>
      </c>
      <c r="BL150" s="11">
        <v>-75000</v>
      </c>
      <c r="BM150" s="11">
        <v>0</v>
      </c>
    </row>
    <row r="151" spans="2:65" x14ac:dyDescent="0.25"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58645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58645</v>
      </c>
      <c r="AB151" s="12">
        <v>0</v>
      </c>
      <c r="AC151" s="12">
        <v>6158.67</v>
      </c>
      <c r="AD151" s="12">
        <v>0</v>
      </c>
      <c r="AE151" s="11">
        <v>6158.67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64803.67</v>
      </c>
      <c r="BK151" s="12">
        <v>-64803.67</v>
      </c>
      <c r="BL151" s="11">
        <v>-64803.67</v>
      </c>
      <c r="BM151" s="11">
        <v>0</v>
      </c>
    </row>
    <row r="152" spans="2:65" x14ac:dyDescent="0.25"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56884.63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56884.63</v>
      </c>
      <c r="AB152" s="12">
        <v>0</v>
      </c>
      <c r="AC152" s="12">
        <v>6320.51</v>
      </c>
      <c r="AD152" s="12">
        <v>0</v>
      </c>
      <c r="AE152" s="11">
        <v>6320.51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63205.14</v>
      </c>
      <c r="BK152" s="12">
        <v>-63205.14</v>
      </c>
      <c r="BL152" s="11">
        <v>-63205.14</v>
      </c>
      <c r="BM152" s="11">
        <v>0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2:65" x14ac:dyDescent="0.25"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/>
      <c r="L157" s="12"/>
      <c r="M157" s="11"/>
      <c r="N157" s="12"/>
      <c r="O157" s="12"/>
      <c r="P157" s="11"/>
      <c r="Q157" s="11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12" t="s">
        <v>368</v>
      </c>
      <c r="C158" s="1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33753.760000000002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33753.760000000002</v>
      </c>
      <c r="AB158" s="12">
        <v>0</v>
      </c>
      <c r="AC158" s="12">
        <v>1685.68</v>
      </c>
      <c r="AD158" s="12">
        <v>6617.43</v>
      </c>
      <c r="AE158" s="11">
        <v>8303.11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1597.53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1597.53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43654.400000000001</v>
      </c>
      <c r="BK158" s="12">
        <v>-43654.400000000001</v>
      </c>
      <c r="BL158" s="11">
        <v>-43654.400000000001</v>
      </c>
      <c r="BM158" s="11">
        <v>0</v>
      </c>
    </row>
    <row r="159" spans="2:65" x14ac:dyDescent="0.25"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53279.199999999997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53279.199999999997</v>
      </c>
      <c r="AB159" s="12">
        <v>0</v>
      </c>
      <c r="AC159" s="12">
        <v>4075.86</v>
      </c>
      <c r="AD159" s="12">
        <v>0</v>
      </c>
      <c r="AE159" s="11">
        <v>4075.86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57355.06</v>
      </c>
      <c r="BK159" s="12">
        <v>-57355.06</v>
      </c>
      <c r="BL159" s="11">
        <v>-57355.06</v>
      </c>
      <c r="BM159" s="11">
        <v>0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-19530.95</v>
      </c>
      <c r="BL160" s="11">
        <v>-19530.95</v>
      </c>
      <c r="BM160" s="11">
        <v>-19530.95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12" t="s">
        <v>376</v>
      </c>
      <c r="C162" s="1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6" customFormat="1" x14ac:dyDescent="0.25">
      <c r="A163"/>
      <c r="B163" s="20"/>
      <c r="C163" s="20" t="s">
        <v>389</v>
      </c>
      <c r="D163" s="23">
        <f>SUM(D49:D162)</f>
        <v>2275652.54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0</v>
      </c>
      <c r="I163" s="23">
        <f t="shared" si="1"/>
        <v>0</v>
      </c>
      <c r="J163" s="23">
        <f t="shared" si="1"/>
        <v>0</v>
      </c>
      <c r="K163" s="23">
        <f t="shared" si="1"/>
        <v>0</v>
      </c>
      <c r="L163" s="23">
        <f t="shared" si="1"/>
        <v>1910174.92</v>
      </c>
      <c r="M163" s="23">
        <f t="shared" si="1"/>
        <v>1910174.92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4185827.46</v>
      </c>
      <c r="R163" s="23">
        <f t="shared" si="1"/>
        <v>12854.99</v>
      </c>
      <c r="S163" s="23">
        <f t="shared" si="1"/>
        <v>16992.620000000003</v>
      </c>
      <c r="T163" s="23">
        <f t="shared" si="1"/>
        <v>3326691.9999999995</v>
      </c>
      <c r="U163" s="23">
        <f t="shared" si="1"/>
        <v>47309.27</v>
      </c>
      <c r="V163" s="23">
        <f t="shared" si="1"/>
        <v>82113.679999999993</v>
      </c>
      <c r="W163" s="23">
        <f t="shared" si="1"/>
        <v>1019271.1799999999</v>
      </c>
      <c r="X163" s="23">
        <f t="shared" si="1"/>
        <v>0</v>
      </c>
      <c r="Y163" s="23">
        <f t="shared" si="1"/>
        <v>32582.53</v>
      </c>
      <c r="Z163" s="23">
        <f t="shared" si="1"/>
        <v>0</v>
      </c>
      <c r="AA163" s="23">
        <f t="shared" si="1"/>
        <v>4537816.2699999996</v>
      </c>
      <c r="AB163" s="23">
        <f t="shared" si="1"/>
        <v>0</v>
      </c>
      <c r="AC163" s="23">
        <f t="shared" si="1"/>
        <v>344277.54999999993</v>
      </c>
      <c r="AD163" s="23">
        <f t="shared" si="1"/>
        <v>318249.33999999997</v>
      </c>
      <c r="AE163" s="23">
        <f t="shared" si="1"/>
        <v>662526.89</v>
      </c>
      <c r="AF163" s="23">
        <f t="shared" si="1"/>
        <v>714384.86</v>
      </c>
      <c r="AG163" s="23">
        <f t="shared" si="1"/>
        <v>198557.2</v>
      </c>
      <c r="AH163" s="23">
        <f t="shared" si="1"/>
        <v>515258.98000000004</v>
      </c>
      <c r="AI163" s="23">
        <f t="shared" si="1"/>
        <v>0</v>
      </c>
      <c r="AJ163" s="23">
        <f t="shared" si="1"/>
        <v>1428201.04</v>
      </c>
      <c r="AK163" s="23">
        <f t="shared" si="1"/>
        <v>38291.85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119342.06</v>
      </c>
      <c r="AP163" s="23">
        <f t="shared" si="1"/>
        <v>0</v>
      </c>
      <c r="AQ163" s="23">
        <f t="shared" si="1"/>
        <v>52529.549999999996</v>
      </c>
      <c r="AR163" s="23">
        <f t="shared" si="1"/>
        <v>19284.37</v>
      </c>
      <c r="AS163" s="23">
        <f t="shared" si="1"/>
        <v>0</v>
      </c>
      <c r="AT163" s="23">
        <f t="shared" si="1"/>
        <v>229447.83</v>
      </c>
      <c r="AU163" s="23">
        <f t="shared" si="1"/>
        <v>0</v>
      </c>
      <c r="AV163" s="23">
        <f t="shared" si="1"/>
        <v>26517.07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26517.07</v>
      </c>
      <c r="BB163" s="23">
        <f t="shared" si="1"/>
        <v>0</v>
      </c>
      <c r="BC163" s="23">
        <f t="shared" si="1"/>
        <v>2518.34</v>
      </c>
      <c r="BD163" s="23">
        <f t="shared" si="1"/>
        <v>20755.32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23273.66</v>
      </c>
      <c r="BJ163" s="23">
        <f t="shared" si="1"/>
        <v>6907782.7599999979</v>
      </c>
      <c r="BK163" s="23">
        <f t="shared" si="1"/>
        <v>-9236063.4200000018</v>
      </c>
      <c r="BL163" s="23">
        <f t="shared" si="1"/>
        <v>-9236063.4200000018</v>
      </c>
      <c r="BM163" s="23">
        <f t="shared" si="1"/>
        <v>-2328280.66</v>
      </c>
    </row>
    <row r="164" spans="1:65" s="26" customFormat="1" x14ac:dyDescent="0.25">
      <c r="A164"/>
      <c r="B164" s="20"/>
      <c r="C164" s="20" t="s">
        <v>390</v>
      </c>
      <c r="D164" s="23">
        <f>D163+D48</f>
        <v>2275652.54</v>
      </c>
      <c r="E164" s="23">
        <f t="shared" ref="E164:BM164" si="2">E163+E48</f>
        <v>0</v>
      </c>
      <c r="F164" s="23">
        <f t="shared" si="2"/>
        <v>0</v>
      </c>
      <c r="G164" s="23">
        <f t="shared" si="2"/>
        <v>0</v>
      </c>
      <c r="H164" s="23">
        <f t="shared" si="2"/>
        <v>0</v>
      </c>
      <c r="I164" s="23">
        <f t="shared" si="2"/>
        <v>0</v>
      </c>
      <c r="J164" s="23">
        <f t="shared" si="2"/>
        <v>0</v>
      </c>
      <c r="K164" s="23">
        <f t="shared" si="2"/>
        <v>0</v>
      </c>
      <c r="L164" s="23">
        <f t="shared" si="2"/>
        <v>1910174.92</v>
      </c>
      <c r="M164" s="23">
        <f t="shared" si="2"/>
        <v>1910174.92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4185827.46</v>
      </c>
      <c r="R164" s="23">
        <f t="shared" si="2"/>
        <v>12854.99</v>
      </c>
      <c r="S164" s="23">
        <f t="shared" si="2"/>
        <v>16992.620000000003</v>
      </c>
      <c r="T164" s="23">
        <f t="shared" si="2"/>
        <v>3860858.9199999995</v>
      </c>
      <c r="U164" s="23">
        <f t="shared" si="2"/>
        <v>107744.20999999999</v>
      </c>
      <c r="V164" s="23">
        <f t="shared" si="2"/>
        <v>89436.599999999991</v>
      </c>
      <c r="W164" s="23">
        <f t="shared" si="2"/>
        <v>1074975.45</v>
      </c>
      <c r="X164" s="23">
        <f t="shared" si="2"/>
        <v>0</v>
      </c>
      <c r="Y164" s="23">
        <f t="shared" si="2"/>
        <v>32582.53</v>
      </c>
      <c r="Z164" s="23">
        <f t="shared" si="2"/>
        <v>10336.469999999999</v>
      </c>
      <c r="AA164" s="23">
        <f t="shared" si="2"/>
        <v>5205781.7899999991</v>
      </c>
      <c r="AB164" s="23">
        <f t="shared" si="2"/>
        <v>138427.76</v>
      </c>
      <c r="AC164" s="23">
        <f t="shared" si="2"/>
        <v>393162.92999999993</v>
      </c>
      <c r="AD164" s="23">
        <f t="shared" si="2"/>
        <v>387111.3</v>
      </c>
      <c r="AE164" s="23">
        <f t="shared" si="2"/>
        <v>918701.99</v>
      </c>
      <c r="AF164" s="23">
        <f t="shared" si="2"/>
        <v>714384.86</v>
      </c>
      <c r="AG164" s="23">
        <f t="shared" si="2"/>
        <v>198557.2</v>
      </c>
      <c r="AH164" s="23">
        <f t="shared" si="2"/>
        <v>515258.98000000004</v>
      </c>
      <c r="AI164" s="23">
        <f t="shared" si="2"/>
        <v>0</v>
      </c>
      <c r="AJ164" s="23">
        <f t="shared" si="2"/>
        <v>1428201.04</v>
      </c>
      <c r="AK164" s="23">
        <f t="shared" si="2"/>
        <v>62534.22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119342.06</v>
      </c>
      <c r="AP164" s="23">
        <f t="shared" si="2"/>
        <v>0</v>
      </c>
      <c r="AQ164" s="23">
        <f t="shared" si="2"/>
        <v>52529.549999999996</v>
      </c>
      <c r="AR164" s="23">
        <f t="shared" si="2"/>
        <v>19284.37</v>
      </c>
      <c r="AS164" s="23">
        <f t="shared" si="2"/>
        <v>55377.34</v>
      </c>
      <c r="AT164" s="23">
        <f t="shared" si="2"/>
        <v>309067.53999999998</v>
      </c>
      <c r="AU164" s="23">
        <f t="shared" si="2"/>
        <v>0</v>
      </c>
      <c r="AV164" s="23">
        <f t="shared" si="2"/>
        <v>26517.07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26517.07</v>
      </c>
      <c r="BB164" s="23">
        <f t="shared" si="2"/>
        <v>0</v>
      </c>
      <c r="BC164" s="23">
        <f t="shared" si="2"/>
        <v>2518.34</v>
      </c>
      <c r="BD164" s="23">
        <f t="shared" si="2"/>
        <v>20755.32</v>
      </c>
      <c r="BE164" s="23">
        <f t="shared" si="2"/>
        <v>0</v>
      </c>
      <c r="BF164" s="23">
        <f t="shared" si="2"/>
        <v>0</v>
      </c>
      <c r="BG164" s="23">
        <f t="shared" si="2"/>
        <v>0</v>
      </c>
      <c r="BH164" s="23">
        <f t="shared" si="2"/>
        <v>0</v>
      </c>
      <c r="BI164" s="23">
        <f t="shared" si="2"/>
        <v>23273.66</v>
      </c>
      <c r="BJ164" s="23">
        <f t="shared" si="2"/>
        <v>7911543.089999998</v>
      </c>
      <c r="BK164" s="23">
        <f t="shared" si="2"/>
        <v>-10239823.740000002</v>
      </c>
      <c r="BL164" s="23">
        <f t="shared" si="2"/>
        <v>-10239823.740000002</v>
      </c>
      <c r="BM164" s="23">
        <f t="shared" si="2"/>
        <v>-2328280.6500000004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L164"/>
  <sheetViews>
    <sheetView showGridLines="0" tabSelected="1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7109375" style="13" customWidth="1"/>
    <col min="3" max="3" width="46.5703125" style="13" customWidth="1"/>
    <col min="4" max="5" width="16.42578125" style="13" customWidth="1"/>
    <col min="6" max="6" width="11.5703125" style="13" customWidth="1"/>
    <col min="7" max="7" width="1" style="13" customWidth="1"/>
    <col min="8" max="8" width="17.140625" style="13" customWidth="1"/>
    <col min="9" max="11" width="16.42578125" style="13" customWidth="1"/>
    <col min="12" max="12" width="17.140625" style="13" customWidth="1"/>
    <col min="13" max="14" width="16.42578125" style="13" customWidth="1"/>
    <col min="15" max="15" width="17" style="13" customWidth="1"/>
    <col min="16" max="16" width="17.85546875" style="13" customWidth="1"/>
    <col min="17" max="25" width="16.42578125" style="13" customWidth="1"/>
    <col min="26" max="26" width="17.140625" style="13" customWidth="1"/>
    <col min="27" max="29" width="16.42578125" style="13" customWidth="1"/>
    <col min="30" max="30" width="17.140625" style="13" customWidth="1"/>
    <col min="31" max="34" width="16.42578125" style="13" customWidth="1"/>
    <col min="35" max="35" width="17.140625" style="13" customWidth="1"/>
    <col min="36" max="44" width="16.42578125" style="13" customWidth="1"/>
    <col min="45" max="45" width="17.140625" style="13" customWidth="1"/>
    <col min="46" max="51" width="16.42578125" style="13" customWidth="1"/>
    <col min="52" max="52" width="17" style="13" customWidth="1"/>
    <col min="53" max="59" width="16.42578125" style="13" customWidth="1"/>
    <col min="60" max="60" width="17.140625" style="13" customWidth="1"/>
    <col min="61" max="61" width="17.85546875" style="13" customWidth="1"/>
    <col min="62" max="62" width="16.42578125" style="13" customWidth="1"/>
    <col min="63" max="63" width="17.140625" style="13" customWidth="1"/>
    <col min="64" max="64" width="17.85546875" style="13" customWidth="1"/>
    <col min="65" max="65" width="27.42578125" customWidth="1"/>
    <col min="66" max="66" width="6.85546875" customWidth="1"/>
  </cols>
  <sheetData>
    <row r="1" spans="1:64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x14ac:dyDescent="0.25">
      <c r="B3" s="56" t="s">
        <v>404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 x14ac:dyDescent="0.25">
      <c r="B4" s="58" t="s">
        <v>380</v>
      </c>
      <c r="C4" s="59"/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5" t="s">
        <v>3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7"/>
      <c r="BJ4" s="35" t="s">
        <v>1</v>
      </c>
      <c r="BK4" s="36"/>
      <c r="BL4" s="37"/>
    </row>
    <row r="5" spans="1:64" ht="51" x14ac:dyDescent="0.25">
      <c r="B5" s="60" t="s">
        <v>1</v>
      </c>
      <c r="C5" s="61"/>
      <c r="D5" s="43" t="s">
        <v>4</v>
      </c>
      <c r="E5" s="44"/>
      <c r="F5" s="44"/>
      <c r="G5" s="44"/>
      <c r="H5" s="45"/>
      <c r="I5" s="43" t="s">
        <v>5</v>
      </c>
      <c r="J5" s="44"/>
      <c r="K5" s="44"/>
      <c r="L5" s="45"/>
      <c r="M5" s="43" t="s">
        <v>6</v>
      </c>
      <c r="N5" s="44"/>
      <c r="O5" s="45"/>
      <c r="P5" s="6" t="s">
        <v>7</v>
      </c>
      <c r="Q5" s="43" t="s">
        <v>8</v>
      </c>
      <c r="R5" s="44"/>
      <c r="S5" s="44"/>
      <c r="T5" s="44"/>
      <c r="U5" s="44"/>
      <c r="V5" s="44"/>
      <c r="W5" s="44"/>
      <c r="X5" s="44"/>
      <c r="Y5" s="44"/>
      <c r="Z5" s="45"/>
      <c r="AA5" s="43" t="s">
        <v>9</v>
      </c>
      <c r="AB5" s="44"/>
      <c r="AC5" s="44"/>
      <c r="AD5" s="45"/>
      <c r="AE5" s="43" t="s">
        <v>10</v>
      </c>
      <c r="AF5" s="44"/>
      <c r="AG5" s="44"/>
      <c r="AH5" s="44"/>
      <c r="AI5" s="45"/>
      <c r="AJ5" s="43" t="s">
        <v>11</v>
      </c>
      <c r="AK5" s="44"/>
      <c r="AL5" s="44"/>
      <c r="AM5" s="44"/>
      <c r="AN5" s="44"/>
      <c r="AO5" s="44"/>
      <c r="AP5" s="44"/>
      <c r="AQ5" s="44"/>
      <c r="AR5" s="44"/>
      <c r="AS5" s="45"/>
      <c r="AT5" s="43" t="s">
        <v>12</v>
      </c>
      <c r="AU5" s="44"/>
      <c r="AV5" s="44"/>
      <c r="AW5" s="44"/>
      <c r="AX5" s="44"/>
      <c r="AY5" s="44"/>
      <c r="AZ5" s="45"/>
      <c r="BA5" s="43" t="s">
        <v>13</v>
      </c>
      <c r="BB5" s="44"/>
      <c r="BC5" s="44"/>
      <c r="BD5" s="44"/>
      <c r="BE5" s="44"/>
      <c r="BF5" s="44"/>
      <c r="BG5" s="44"/>
      <c r="BH5" s="45"/>
      <c r="BI5" s="6" t="s">
        <v>14</v>
      </c>
      <c r="BJ5" s="43" t="s">
        <v>1</v>
      </c>
      <c r="BK5" s="45"/>
      <c r="BL5" s="6" t="s">
        <v>15</v>
      </c>
    </row>
    <row r="6" spans="1:64" ht="38.25" x14ac:dyDescent="0.25">
      <c r="B6" s="9" t="s">
        <v>16</v>
      </c>
      <c r="C6" s="8" t="s">
        <v>378</v>
      </c>
      <c r="D6" s="8" t="s">
        <v>381</v>
      </c>
      <c r="E6" s="8" t="s">
        <v>382</v>
      </c>
      <c r="F6" s="35" t="s">
        <v>383</v>
      </c>
      <c r="G6" s="37"/>
      <c r="H6" s="8" t="s">
        <v>19</v>
      </c>
      <c r="I6" s="8" t="s">
        <v>405</v>
      </c>
      <c r="J6" s="8" t="s">
        <v>385</v>
      </c>
      <c r="K6" s="8" t="s">
        <v>383</v>
      </c>
      <c r="L6" s="8" t="s">
        <v>20</v>
      </c>
      <c r="M6" s="8" t="s">
        <v>386</v>
      </c>
      <c r="N6" s="8" t="s">
        <v>387</v>
      </c>
      <c r="O6" s="8" t="s">
        <v>21</v>
      </c>
      <c r="P6" s="8" t="s">
        <v>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  <c r="W6" s="8" t="s">
        <v>28</v>
      </c>
      <c r="X6" s="8" t="s">
        <v>29</v>
      </c>
      <c r="Y6" s="8" t="s">
        <v>30</v>
      </c>
      <c r="Z6" s="8" t="s">
        <v>31</v>
      </c>
      <c r="AA6" s="8" t="s">
        <v>32</v>
      </c>
      <c r="AB6" s="8" t="s">
        <v>33</v>
      </c>
      <c r="AC6" s="8" t="s">
        <v>34</v>
      </c>
      <c r="AD6" s="8" t="s">
        <v>35</v>
      </c>
      <c r="AE6" s="8" t="s">
        <v>36</v>
      </c>
      <c r="AF6" s="8" t="s">
        <v>37</v>
      </c>
      <c r="AG6" s="8" t="s">
        <v>38</v>
      </c>
      <c r="AH6" s="8" t="s">
        <v>39</v>
      </c>
      <c r="AI6" s="8" t="s">
        <v>40</v>
      </c>
      <c r="AJ6" s="8" t="s">
        <v>41</v>
      </c>
      <c r="AK6" s="8" t="s">
        <v>42</v>
      </c>
      <c r="AL6" s="8" t="s">
        <v>43</v>
      </c>
      <c r="AM6" s="8" t="s">
        <v>44</v>
      </c>
      <c r="AN6" s="8" t="s">
        <v>45</v>
      </c>
      <c r="AO6" s="8" t="s">
        <v>46</v>
      </c>
      <c r="AP6" s="8" t="s">
        <v>47</v>
      </c>
      <c r="AQ6" s="8" t="s">
        <v>48</v>
      </c>
      <c r="AR6" s="8" t="s">
        <v>49</v>
      </c>
      <c r="AS6" s="8" t="s">
        <v>50</v>
      </c>
      <c r="AT6" s="8" t="s">
        <v>51</v>
      </c>
      <c r="AU6" s="8" t="s">
        <v>52</v>
      </c>
      <c r="AV6" s="8" t="s">
        <v>53</v>
      </c>
      <c r="AW6" s="8" t="s">
        <v>54</v>
      </c>
      <c r="AX6" s="8" t="s">
        <v>55</v>
      </c>
      <c r="AY6" s="8" t="s">
        <v>56</v>
      </c>
      <c r="AZ6" s="8" t="s">
        <v>57</v>
      </c>
      <c r="BA6" s="8" t="s">
        <v>58</v>
      </c>
      <c r="BB6" s="8" t="s">
        <v>59</v>
      </c>
      <c r="BC6" s="8" t="s">
        <v>60</v>
      </c>
      <c r="BD6" s="8" t="s">
        <v>61</v>
      </c>
      <c r="BE6" s="8" t="s">
        <v>62</v>
      </c>
      <c r="BF6" s="8" t="s">
        <v>63</v>
      </c>
      <c r="BG6" s="8" t="s">
        <v>64</v>
      </c>
      <c r="BH6" s="8" t="s">
        <v>65</v>
      </c>
      <c r="BI6" s="8" t="s">
        <v>1</v>
      </c>
      <c r="BJ6" s="8" t="s">
        <v>66</v>
      </c>
      <c r="BK6" s="8" t="s">
        <v>67</v>
      </c>
      <c r="BL6" s="8" t="s">
        <v>1</v>
      </c>
    </row>
    <row r="7" spans="1:64" x14ac:dyDescent="0.25">
      <c r="B7" s="12" t="s">
        <v>68</v>
      </c>
      <c r="C7" s="11" t="s">
        <v>69</v>
      </c>
      <c r="D7" s="16"/>
      <c r="E7" s="16"/>
      <c r="F7" s="39"/>
      <c r="G7" s="40"/>
      <c r="H7" s="14"/>
      <c r="I7" s="16"/>
      <c r="J7" s="16">
        <v>27759</v>
      </c>
      <c r="K7" s="16"/>
      <c r="L7" s="14">
        <v>27759</v>
      </c>
      <c r="M7" s="16"/>
      <c r="N7" s="16"/>
      <c r="O7" s="14"/>
      <c r="P7" s="14">
        <v>27759</v>
      </c>
      <c r="Q7" s="16">
        <v>0</v>
      </c>
      <c r="R7" s="16">
        <v>0</v>
      </c>
      <c r="S7" s="16">
        <v>2249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4">
        <v>2249</v>
      </c>
      <c r="AA7" s="16">
        <v>533</v>
      </c>
      <c r="AB7" s="16">
        <v>165</v>
      </c>
      <c r="AC7" s="16">
        <v>24</v>
      </c>
      <c r="AD7" s="14">
        <v>722</v>
      </c>
      <c r="AE7" s="16">
        <v>0</v>
      </c>
      <c r="AF7" s="16">
        <v>0</v>
      </c>
      <c r="AG7" s="16">
        <v>0</v>
      </c>
      <c r="AH7" s="16">
        <v>24788</v>
      </c>
      <c r="AI7" s="14">
        <v>24788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4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4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4">
        <v>0</v>
      </c>
      <c r="BI7" s="14">
        <v>27759</v>
      </c>
      <c r="BJ7" s="16">
        <v>0</v>
      </c>
      <c r="BK7" s="14">
        <v>0</v>
      </c>
      <c r="BL7" s="14">
        <v>27759</v>
      </c>
    </row>
    <row r="8" spans="1:64" x14ac:dyDescent="0.25">
      <c r="B8" s="12" t="s">
        <v>70</v>
      </c>
      <c r="C8" s="11" t="s">
        <v>71</v>
      </c>
      <c r="D8" s="12"/>
      <c r="E8" s="12"/>
      <c r="F8" s="41"/>
      <c r="G8" s="42"/>
      <c r="H8" s="11"/>
      <c r="I8" s="12"/>
      <c r="J8" s="12"/>
      <c r="K8" s="12"/>
      <c r="L8" s="11"/>
      <c r="M8" s="12"/>
      <c r="N8" s="12"/>
      <c r="O8" s="11"/>
      <c r="P8" s="11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1">
        <v>0</v>
      </c>
      <c r="AA8" s="12">
        <v>0</v>
      </c>
      <c r="AB8" s="12">
        <v>0</v>
      </c>
      <c r="AC8" s="12">
        <v>0</v>
      </c>
      <c r="AD8" s="11">
        <v>0</v>
      </c>
      <c r="AE8" s="12">
        <v>0</v>
      </c>
      <c r="AF8" s="12">
        <v>0</v>
      </c>
      <c r="AG8" s="12">
        <v>0</v>
      </c>
      <c r="AH8" s="12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1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1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1">
        <v>0</v>
      </c>
      <c r="BI8" s="11">
        <v>0</v>
      </c>
      <c r="BJ8" s="12">
        <v>0</v>
      </c>
      <c r="BK8" s="11">
        <v>0</v>
      </c>
      <c r="BL8" s="11">
        <v>0</v>
      </c>
    </row>
    <row r="9" spans="1:64" x14ac:dyDescent="0.25">
      <c r="B9" s="12" t="s">
        <v>72</v>
      </c>
      <c r="C9" s="11" t="s">
        <v>73</v>
      </c>
      <c r="D9" s="12"/>
      <c r="E9" s="12"/>
      <c r="F9" s="41"/>
      <c r="G9" s="42"/>
      <c r="H9" s="11"/>
      <c r="I9" s="12"/>
      <c r="J9" s="12"/>
      <c r="K9" s="12"/>
      <c r="L9" s="11"/>
      <c r="M9" s="12"/>
      <c r="N9" s="12"/>
      <c r="O9" s="11"/>
      <c r="P9" s="11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1">
        <v>0</v>
      </c>
      <c r="AA9" s="12">
        <v>0</v>
      </c>
      <c r="AB9" s="12">
        <v>0</v>
      </c>
      <c r="AC9" s="12">
        <v>0</v>
      </c>
      <c r="AD9" s="11">
        <v>0</v>
      </c>
      <c r="AE9" s="12">
        <v>0</v>
      </c>
      <c r="AF9" s="12">
        <v>0</v>
      </c>
      <c r="AG9" s="12">
        <v>0</v>
      </c>
      <c r="AH9" s="12">
        <v>0</v>
      </c>
      <c r="AI9" s="11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1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1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1">
        <v>0</v>
      </c>
      <c r="BI9" s="11">
        <v>0</v>
      </c>
      <c r="BJ9" s="12">
        <v>0</v>
      </c>
      <c r="BK9" s="11">
        <v>0</v>
      </c>
      <c r="BL9" s="11">
        <v>0</v>
      </c>
    </row>
    <row r="10" spans="1:64" x14ac:dyDescent="0.25">
      <c r="B10" s="12" t="s">
        <v>74</v>
      </c>
      <c r="C10" s="11" t="s">
        <v>75</v>
      </c>
      <c r="D10" s="12"/>
      <c r="E10" s="12"/>
      <c r="F10" s="41"/>
      <c r="G10" s="42"/>
      <c r="H10" s="11"/>
      <c r="I10" s="12"/>
      <c r="J10" s="12"/>
      <c r="K10" s="12"/>
      <c r="L10" s="11"/>
      <c r="M10" s="12"/>
      <c r="N10" s="12"/>
      <c r="O10" s="11"/>
      <c r="P10" s="11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1">
        <v>0</v>
      </c>
      <c r="AA10" s="12">
        <v>0</v>
      </c>
      <c r="AB10" s="12">
        <v>0</v>
      </c>
      <c r="AC10" s="12">
        <v>0</v>
      </c>
      <c r="AD10" s="11">
        <v>0</v>
      </c>
      <c r="AE10" s="12">
        <v>0</v>
      </c>
      <c r="AF10" s="12">
        <v>0</v>
      </c>
      <c r="AG10" s="12">
        <v>0</v>
      </c>
      <c r="AH10" s="12">
        <v>0</v>
      </c>
      <c r="AI10" s="11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1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1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1">
        <v>0</v>
      </c>
      <c r="BI10" s="11">
        <v>0</v>
      </c>
      <c r="BJ10" s="12">
        <v>0</v>
      </c>
      <c r="BK10" s="11">
        <v>0</v>
      </c>
      <c r="BL10" s="11">
        <v>0</v>
      </c>
    </row>
    <row r="11" spans="1:64" x14ac:dyDescent="0.25">
      <c r="B11" s="12" t="s">
        <v>76</v>
      </c>
      <c r="C11" s="11" t="s">
        <v>77</v>
      </c>
      <c r="D11" s="12"/>
      <c r="E11" s="12"/>
      <c r="F11" s="41"/>
      <c r="G11" s="42"/>
      <c r="H11" s="11"/>
      <c r="I11" s="12"/>
      <c r="J11" s="12"/>
      <c r="K11" s="12"/>
      <c r="L11" s="11"/>
      <c r="M11" s="12"/>
      <c r="N11" s="12"/>
      <c r="O11" s="11"/>
      <c r="P11" s="11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1">
        <v>0</v>
      </c>
      <c r="AA11" s="12">
        <v>0</v>
      </c>
      <c r="AB11" s="12">
        <v>0</v>
      </c>
      <c r="AC11" s="12">
        <v>0</v>
      </c>
      <c r="AD11" s="11">
        <v>0</v>
      </c>
      <c r="AE11" s="12">
        <v>0</v>
      </c>
      <c r="AF11" s="12">
        <v>0</v>
      </c>
      <c r="AG11" s="12">
        <v>0</v>
      </c>
      <c r="AH11" s="12">
        <v>0</v>
      </c>
      <c r="AI11" s="11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1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1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1">
        <v>0</v>
      </c>
      <c r="BI11" s="11">
        <v>0</v>
      </c>
      <c r="BJ11" s="12">
        <v>0</v>
      </c>
      <c r="BK11" s="11">
        <v>0</v>
      </c>
      <c r="BL11" s="11">
        <v>0</v>
      </c>
    </row>
    <row r="12" spans="1:64" x14ac:dyDescent="0.25">
      <c r="B12" s="12" t="s">
        <v>78</v>
      </c>
      <c r="C12" s="11" t="s">
        <v>79</v>
      </c>
      <c r="D12" s="12"/>
      <c r="E12" s="12"/>
      <c r="F12" s="41"/>
      <c r="G12" s="42"/>
      <c r="H12" s="11"/>
      <c r="I12" s="12"/>
      <c r="J12" s="12">
        <v>13617</v>
      </c>
      <c r="K12" s="12"/>
      <c r="L12" s="11">
        <v>13617</v>
      </c>
      <c r="M12" s="12"/>
      <c r="N12" s="12"/>
      <c r="O12" s="11"/>
      <c r="P12" s="11">
        <v>13617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1">
        <v>0</v>
      </c>
      <c r="AA12" s="12">
        <v>0</v>
      </c>
      <c r="AB12" s="12">
        <v>0</v>
      </c>
      <c r="AC12" s="12">
        <v>0</v>
      </c>
      <c r="AD12" s="11">
        <v>0</v>
      </c>
      <c r="AE12" s="12">
        <v>13617</v>
      </c>
      <c r="AF12" s="12">
        <v>0</v>
      </c>
      <c r="AG12" s="12">
        <v>0</v>
      </c>
      <c r="AH12" s="12">
        <v>0</v>
      </c>
      <c r="AI12" s="11">
        <v>13617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1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1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1">
        <v>0</v>
      </c>
      <c r="BI12" s="11">
        <v>13617</v>
      </c>
      <c r="BJ12" s="12">
        <v>0</v>
      </c>
      <c r="BK12" s="11">
        <v>0</v>
      </c>
      <c r="BL12" s="11">
        <v>13617</v>
      </c>
    </row>
    <row r="13" spans="1:64" x14ac:dyDescent="0.25">
      <c r="B13" s="12" t="s">
        <v>80</v>
      </c>
      <c r="C13" s="11" t="s">
        <v>81</v>
      </c>
      <c r="D13" s="12"/>
      <c r="E13" s="12"/>
      <c r="F13" s="41"/>
      <c r="G13" s="42"/>
      <c r="H13" s="11"/>
      <c r="I13" s="12"/>
      <c r="J13" s="12">
        <v>103583.64</v>
      </c>
      <c r="K13" s="12"/>
      <c r="L13" s="11">
        <v>103583.64</v>
      </c>
      <c r="M13" s="12"/>
      <c r="N13" s="12"/>
      <c r="O13" s="11"/>
      <c r="P13" s="11">
        <v>103583.64</v>
      </c>
      <c r="Q13" s="12">
        <v>0</v>
      </c>
      <c r="R13" s="12">
        <v>0</v>
      </c>
      <c r="S13" s="12">
        <v>6750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1">
        <v>6750</v>
      </c>
      <c r="AA13" s="12">
        <v>1473.38</v>
      </c>
      <c r="AB13" s="12">
        <v>491.25</v>
      </c>
      <c r="AC13" s="12">
        <v>0</v>
      </c>
      <c r="AD13" s="11">
        <v>1964.63</v>
      </c>
      <c r="AE13" s="12">
        <v>0</v>
      </c>
      <c r="AF13" s="12">
        <v>0</v>
      </c>
      <c r="AG13" s="12">
        <v>94869.01</v>
      </c>
      <c r="AH13" s="12">
        <v>0</v>
      </c>
      <c r="AI13" s="11">
        <v>94869.01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1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1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1">
        <v>0</v>
      </c>
      <c r="BI13" s="11">
        <v>103583.64</v>
      </c>
      <c r="BJ13" s="12">
        <v>0</v>
      </c>
      <c r="BK13" s="11">
        <v>0</v>
      </c>
      <c r="BL13" s="11">
        <v>103583.64</v>
      </c>
    </row>
    <row r="14" spans="1:64" x14ac:dyDescent="0.25">
      <c r="B14" s="12" t="s">
        <v>82</v>
      </c>
      <c r="C14" s="11" t="s">
        <v>83</v>
      </c>
      <c r="D14" s="12"/>
      <c r="E14" s="12"/>
      <c r="F14" s="41"/>
      <c r="G14" s="42"/>
      <c r="H14" s="11"/>
      <c r="I14" s="12"/>
      <c r="J14" s="12"/>
      <c r="K14" s="12"/>
      <c r="L14" s="11"/>
      <c r="M14" s="12"/>
      <c r="N14" s="12"/>
      <c r="O14" s="11"/>
      <c r="P14" s="11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1">
        <v>0</v>
      </c>
      <c r="AA14" s="12">
        <v>0</v>
      </c>
      <c r="AB14" s="12">
        <v>0</v>
      </c>
      <c r="AC14" s="12">
        <v>0</v>
      </c>
      <c r="AD14" s="11">
        <v>0</v>
      </c>
      <c r="AE14" s="12">
        <v>0</v>
      </c>
      <c r="AF14" s="12">
        <v>0</v>
      </c>
      <c r="AG14" s="12">
        <v>0</v>
      </c>
      <c r="AH14" s="12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1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1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1">
        <v>0</v>
      </c>
      <c r="BI14" s="11">
        <v>0</v>
      </c>
      <c r="BJ14" s="12">
        <v>0</v>
      </c>
      <c r="BK14" s="11">
        <v>0</v>
      </c>
      <c r="BL14" s="11">
        <v>0</v>
      </c>
    </row>
    <row r="15" spans="1:64" x14ac:dyDescent="0.25">
      <c r="B15" s="12" t="s">
        <v>84</v>
      </c>
      <c r="C15" s="11" t="s">
        <v>85</v>
      </c>
      <c r="D15" s="12"/>
      <c r="E15" s="12"/>
      <c r="F15" s="41"/>
      <c r="G15" s="42"/>
      <c r="H15" s="11"/>
      <c r="I15" s="12"/>
      <c r="J15" s="12"/>
      <c r="K15" s="12"/>
      <c r="L15" s="11"/>
      <c r="M15" s="12"/>
      <c r="N15" s="12"/>
      <c r="O15" s="11"/>
      <c r="P15" s="11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1">
        <v>0</v>
      </c>
      <c r="AA15" s="12">
        <v>0</v>
      </c>
      <c r="AB15" s="12">
        <v>0</v>
      </c>
      <c r="AC15" s="12">
        <v>0</v>
      </c>
      <c r="AD15" s="11">
        <v>0</v>
      </c>
      <c r="AE15" s="12">
        <v>0</v>
      </c>
      <c r="AF15" s="12">
        <v>0</v>
      </c>
      <c r="AG15" s="12">
        <v>0</v>
      </c>
      <c r="AH15" s="12">
        <v>0</v>
      </c>
      <c r="AI15" s="11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1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1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1">
        <v>0</v>
      </c>
      <c r="BI15" s="11">
        <v>0</v>
      </c>
      <c r="BJ15" s="12">
        <v>0</v>
      </c>
      <c r="BK15" s="11">
        <v>0</v>
      </c>
      <c r="BL15" s="11">
        <v>0</v>
      </c>
    </row>
    <row r="16" spans="1:64" x14ac:dyDescent="0.25">
      <c r="B16" s="12" t="s">
        <v>86</v>
      </c>
      <c r="C16" s="11" t="s">
        <v>87</v>
      </c>
      <c r="D16" s="12"/>
      <c r="E16" s="12"/>
      <c r="F16" s="41"/>
      <c r="G16" s="42"/>
      <c r="H16" s="11"/>
      <c r="I16" s="12"/>
      <c r="J16" s="12"/>
      <c r="K16" s="12"/>
      <c r="L16" s="11"/>
      <c r="M16" s="12"/>
      <c r="N16" s="12"/>
      <c r="O16" s="11"/>
      <c r="P16" s="11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1">
        <v>0</v>
      </c>
      <c r="AA16" s="12">
        <v>0</v>
      </c>
      <c r="AB16" s="12">
        <v>0</v>
      </c>
      <c r="AC16" s="12">
        <v>0</v>
      </c>
      <c r="AD16" s="11">
        <v>0</v>
      </c>
      <c r="AE16" s="12">
        <v>0</v>
      </c>
      <c r="AF16" s="12">
        <v>0</v>
      </c>
      <c r="AG16" s="12">
        <v>0</v>
      </c>
      <c r="AH16" s="12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1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1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1">
        <v>0</v>
      </c>
      <c r="BI16" s="11">
        <v>0</v>
      </c>
      <c r="BJ16" s="12">
        <v>0</v>
      </c>
      <c r="BK16" s="11">
        <v>0</v>
      </c>
      <c r="BL16" s="11">
        <v>0</v>
      </c>
    </row>
    <row r="17" spans="2:64" x14ac:dyDescent="0.25">
      <c r="B17" s="12" t="s">
        <v>88</v>
      </c>
      <c r="C17" s="11" t="s">
        <v>89</v>
      </c>
      <c r="D17" s="12"/>
      <c r="E17" s="12"/>
      <c r="F17" s="41"/>
      <c r="G17" s="42"/>
      <c r="H17" s="11"/>
      <c r="I17" s="12"/>
      <c r="J17" s="12"/>
      <c r="K17" s="12"/>
      <c r="L17" s="11"/>
      <c r="M17" s="12"/>
      <c r="N17" s="12"/>
      <c r="O17" s="11"/>
      <c r="P17" s="11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1">
        <v>0</v>
      </c>
      <c r="AA17" s="12">
        <v>0</v>
      </c>
      <c r="AB17" s="12">
        <v>0</v>
      </c>
      <c r="AC17" s="12">
        <v>0</v>
      </c>
      <c r="AD17" s="11">
        <v>0</v>
      </c>
      <c r="AE17" s="12">
        <v>0</v>
      </c>
      <c r="AF17" s="12">
        <v>0</v>
      </c>
      <c r="AG17" s="12">
        <v>0</v>
      </c>
      <c r="AH17" s="12">
        <v>0</v>
      </c>
      <c r="AI17" s="11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1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1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1">
        <v>0</v>
      </c>
      <c r="BI17" s="11">
        <v>0</v>
      </c>
      <c r="BJ17" s="12">
        <v>0</v>
      </c>
      <c r="BK17" s="11">
        <v>0</v>
      </c>
      <c r="BL17" s="11">
        <v>0</v>
      </c>
    </row>
    <row r="18" spans="2:64" x14ac:dyDescent="0.25">
      <c r="B18" s="12" t="s">
        <v>90</v>
      </c>
      <c r="C18" s="11" t="s">
        <v>91</v>
      </c>
      <c r="D18" s="12"/>
      <c r="E18" s="12"/>
      <c r="F18" s="41"/>
      <c r="G18" s="42"/>
      <c r="H18" s="11"/>
      <c r="I18" s="12"/>
      <c r="J18" s="12">
        <v>119739.49</v>
      </c>
      <c r="K18" s="12"/>
      <c r="L18" s="11">
        <v>119739.49</v>
      </c>
      <c r="M18" s="12"/>
      <c r="N18" s="12"/>
      <c r="O18" s="11"/>
      <c r="P18" s="11">
        <v>119739.49</v>
      </c>
      <c r="Q18" s="12">
        <v>0</v>
      </c>
      <c r="R18" s="12">
        <v>0</v>
      </c>
      <c r="S18" s="12">
        <v>0</v>
      </c>
      <c r="T18" s="12">
        <v>4500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1">
        <v>4500</v>
      </c>
      <c r="AA18" s="12">
        <v>1038.53</v>
      </c>
      <c r="AB18" s="12">
        <v>331.05</v>
      </c>
      <c r="AC18" s="12">
        <v>22.5</v>
      </c>
      <c r="AD18" s="11">
        <v>1392.08</v>
      </c>
      <c r="AE18" s="12">
        <v>113847.41</v>
      </c>
      <c r="AF18" s="12">
        <v>0</v>
      </c>
      <c r="AG18" s="12">
        <v>0</v>
      </c>
      <c r="AH18" s="12">
        <v>0</v>
      </c>
      <c r="AI18" s="11">
        <v>113847.41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1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1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1">
        <v>0</v>
      </c>
      <c r="BI18" s="11">
        <v>119739.49</v>
      </c>
      <c r="BJ18" s="12">
        <v>0</v>
      </c>
      <c r="BK18" s="11">
        <v>0</v>
      </c>
      <c r="BL18" s="11">
        <v>119739.49</v>
      </c>
    </row>
    <row r="19" spans="2:64" x14ac:dyDescent="0.25">
      <c r="B19" s="12" t="s">
        <v>92</v>
      </c>
      <c r="C19" s="11" t="s">
        <v>93</v>
      </c>
      <c r="D19" s="12"/>
      <c r="E19" s="12"/>
      <c r="F19" s="41"/>
      <c r="G19" s="42"/>
      <c r="H19" s="11"/>
      <c r="I19" s="12"/>
      <c r="J19" s="12"/>
      <c r="K19" s="12"/>
      <c r="L19" s="11"/>
      <c r="M19" s="12"/>
      <c r="N19" s="12"/>
      <c r="O19" s="11"/>
      <c r="P19" s="11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1">
        <v>0</v>
      </c>
      <c r="AA19" s="12">
        <v>0</v>
      </c>
      <c r="AB19" s="12">
        <v>0</v>
      </c>
      <c r="AC19" s="12">
        <v>0</v>
      </c>
      <c r="AD19" s="11">
        <v>0</v>
      </c>
      <c r="AE19" s="12">
        <v>0</v>
      </c>
      <c r="AF19" s="12">
        <v>0</v>
      </c>
      <c r="AG19" s="12">
        <v>0</v>
      </c>
      <c r="AH19" s="12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1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1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1">
        <v>0</v>
      </c>
      <c r="BI19" s="11">
        <v>0</v>
      </c>
      <c r="BJ19" s="12">
        <v>0</v>
      </c>
      <c r="BK19" s="11">
        <v>0</v>
      </c>
      <c r="BL19" s="11">
        <v>0</v>
      </c>
    </row>
    <row r="20" spans="2:64" x14ac:dyDescent="0.25">
      <c r="B20" s="12" t="s">
        <v>94</v>
      </c>
      <c r="C20" s="11" t="s">
        <v>95</v>
      </c>
      <c r="D20" s="12"/>
      <c r="E20" s="12"/>
      <c r="F20" s="41"/>
      <c r="G20" s="42"/>
      <c r="H20" s="11"/>
      <c r="I20" s="12"/>
      <c r="J20" s="12">
        <v>55703.27</v>
      </c>
      <c r="K20" s="12"/>
      <c r="L20" s="11">
        <v>55703.27</v>
      </c>
      <c r="M20" s="12"/>
      <c r="N20" s="12"/>
      <c r="O20" s="11"/>
      <c r="P20" s="11">
        <v>55703.27</v>
      </c>
      <c r="Q20" s="12">
        <v>0</v>
      </c>
      <c r="R20" s="12">
        <v>0</v>
      </c>
      <c r="S20" s="12">
        <v>0</v>
      </c>
      <c r="T20" s="12">
        <v>33766.589999999997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1">
        <v>33766.589999999997</v>
      </c>
      <c r="AA20" s="12">
        <v>6796.79</v>
      </c>
      <c r="AB20" s="12">
        <v>2497.29</v>
      </c>
      <c r="AC20" s="12">
        <v>5142.6000000000004</v>
      </c>
      <c r="AD20" s="11">
        <v>14436.68</v>
      </c>
      <c r="AE20" s="12">
        <v>7500</v>
      </c>
      <c r="AF20" s="12">
        <v>0</v>
      </c>
      <c r="AG20" s="12">
        <v>0</v>
      </c>
      <c r="AH20" s="12">
        <v>0</v>
      </c>
      <c r="AI20" s="11">
        <v>7500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1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1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1">
        <v>0</v>
      </c>
      <c r="BI20" s="11">
        <v>55703.27</v>
      </c>
      <c r="BJ20" s="12">
        <v>0</v>
      </c>
      <c r="BK20" s="11">
        <v>0</v>
      </c>
      <c r="BL20" s="11">
        <v>55703.27</v>
      </c>
    </row>
    <row r="21" spans="2:64" x14ac:dyDescent="0.25">
      <c r="B21" s="12" t="s">
        <v>96</v>
      </c>
      <c r="C21" s="11" t="s">
        <v>97</v>
      </c>
      <c r="D21" s="12"/>
      <c r="E21" s="12"/>
      <c r="F21" s="41"/>
      <c r="G21" s="42"/>
      <c r="H21" s="11"/>
      <c r="I21" s="12"/>
      <c r="J21" s="12"/>
      <c r="K21" s="12"/>
      <c r="L21" s="11"/>
      <c r="M21" s="12"/>
      <c r="N21" s="12"/>
      <c r="O21" s="11"/>
      <c r="P21" s="11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1">
        <v>0</v>
      </c>
      <c r="AA21" s="12">
        <v>0</v>
      </c>
      <c r="AB21" s="12">
        <v>0</v>
      </c>
      <c r="AC21" s="12">
        <v>0</v>
      </c>
      <c r="AD21" s="11">
        <v>0</v>
      </c>
      <c r="AE21" s="12">
        <v>0</v>
      </c>
      <c r="AF21" s="12">
        <v>0</v>
      </c>
      <c r="AG21" s="12">
        <v>0</v>
      </c>
      <c r="AH21" s="12">
        <v>0</v>
      </c>
      <c r="AI21" s="11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1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1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1">
        <v>0</v>
      </c>
      <c r="BI21" s="11">
        <v>0</v>
      </c>
      <c r="BJ21" s="12">
        <v>0</v>
      </c>
      <c r="BK21" s="11">
        <v>0</v>
      </c>
      <c r="BL21" s="11">
        <v>0</v>
      </c>
    </row>
    <row r="22" spans="2:64" x14ac:dyDescent="0.25">
      <c r="B22" s="12" t="s">
        <v>98</v>
      </c>
      <c r="C22" s="11" t="s">
        <v>99</v>
      </c>
      <c r="D22" s="12"/>
      <c r="E22" s="12"/>
      <c r="F22" s="41"/>
      <c r="G22" s="42"/>
      <c r="H22" s="11"/>
      <c r="I22" s="12"/>
      <c r="J22" s="12"/>
      <c r="K22" s="12"/>
      <c r="L22" s="11"/>
      <c r="M22" s="12"/>
      <c r="N22" s="12"/>
      <c r="O22" s="11"/>
      <c r="P22" s="11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1">
        <v>0</v>
      </c>
      <c r="AA22" s="12">
        <v>0</v>
      </c>
      <c r="AB22" s="12">
        <v>0</v>
      </c>
      <c r="AC22" s="12">
        <v>0</v>
      </c>
      <c r="AD22" s="11">
        <v>0</v>
      </c>
      <c r="AE22" s="12">
        <v>0</v>
      </c>
      <c r="AF22" s="12">
        <v>0</v>
      </c>
      <c r="AG22" s="12">
        <v>0</v>
      </c>
      <c r="AH22" s="12">
        <v>0</v>
      </c>
      <c r="AI22" s="11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1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1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1">
        <v>0</v>
      </c>
      <c r="BI22" s="11">
        <v>0</v>
      </c>
      <c r="BJ22" s="12">
        <v>0</v>
      </c>
      <c r="BK22" s="11">
        <v>0</v>
      </c>
      <c r="BL22" s="11">
        <v>0</v>
      </c>
    </row>
    <row r="23" spans="2:64" x14ac:dyDescent="0.25">
      <c r="B23" s="12" t="s">
        <v>100</v>
      </c>
      <c r="C23" s="11" t="s">
        <v>101</v>
      </c>
      <c r="D23" s="12"/>
      <c r="E23" s="12"/>
      <c r="F23" s="41"/>
      <c r="G23" s="42"/>
      <c r="H23" s="11"/>
      <c r="I23" s="12"/>
      <c r="J23" s="12"/>
      <c r="K23" s="12"/>
      <c r="L23" s="11"/>
      <c r="M23" s="12"/>
      <c r="N23" s="12"/>
      <c r="O23" s="11"/>
      <c r="P23" s="11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1">
        <v>0</v>
      </c>
      <c r="AA23" s="12">
        <v>0</v>
      </c>
      <c r="AB23" s="12">
        <v>0</v>
      </c>
      <c r="AC23" s="12">
        <v>0</v>
      </c>
      <c r="AD23" s="11">
        <v>0</v>
      </c>
      <c r="AE23" s="12">
        <v>0</v>
      </c>
      <c r="AF23" s="12">
        <v>0</v>
      </c>
      <c r="AG23" s="12">
        <v>0</v>
      </c>
      <c r="AH23" s="12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1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1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1">
        <v>0</v>
      </c>
      <c r="BI23" s="11">
        <v>0</v>
      </c>
      <c r="BJ23" s="12">
        <v>0</v>
      </c>
      <c r="BK23" s="11">
        <v>0</v>
      </c>
      <c r="BL23" s="11">
        <v>0</v>
      </c>
    </row>
    <row r="24" spans="2:64" x14ac:dyDescent="0.25">
      <c r="B24" s="12" t="s">
        <v>102</v>
      </c>
      <c r="C24" s="11" t="s">
        <v>103</v>
      </c>
      <c r="D24" s="12"/>
      <c r="E24" s="12"/>
      <c r="F24" s="41"/>
      <c r="G24" s="42"/>
      <c r="H24" s="11"/>
      <c r="I24" s="12"/>
      <c r="J24" s="12"/>
      <c r="K24" s="12"/>
      <c r="L24" s="11"/>
      <c r="M24" s="12"/>
      <c r="N24" s="12"/>
      <c r="O24" s="11"/>
      <c r="P24" s="11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1">
        <v>0</v>
      </c>
      <c r="AA24" s="12">
        <v>0</v>
      </c>
      <c r="AB24" s="12">
        <v>0</v>
      </c>
      <c r="AC24" s="12">
        <v>0</v>
      </c>
      <c r="AD24" s="11">
        <v>0</v>
      </c>
      <c r="AE24" s="12">
        <v>0</v>
      </c>
      <c r="AF24" s="12">
        <v>0</v>
      </c>
      <c r="AG24" s="12">
        <v>0</v>
      </c>
      <c r="AH24" s="12">
        <v>0</v>
      </c>
      <c r="AI24" s="11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1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1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1">
        <v>0</v>
      </c>
      <c r="BI24" s="11">
        <v>0</v>
      </c>
      <c r="BJ24" s="12">
        <v>0</v>
      </c>
      <c r="BK24" s="11">
        <v>0</v>
      </c>
      <c r="BL24" s="11">
        <v>0</v>
      </c>
    </row>
    <row r="25" spans="2:64" x14ac:dyDescent="0.25">
      <c r="B25" s="12" t="s">
        <v>104</v>
      </c>
      <c r="C25" s="11" t="s">
        <v>105</v>
      </c>
      <c r="D25" s="12"/>
      <c r="E25" s="12"/>
      <c r="F25" s="41"/>
      <c r="G25" s="42"/>
      <c r="H25" s="11"/>
      <c r="I25" s="12"/>
      <c r="J25" s="12">
        <v>130466.58</v>
      </c>
      <c r="K25" s="12"/>
      <c r="L25" s="11">
        <v>130466.58</v>
      </c>
      <c r="M25" s="12"/>
      <c r="N25" s="12"/>
      <c r="O25" s="11"/>
      <c r="P25" s="11">
        <v>130466.58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4923.45</v>
      </c>
      <c r="W25" s="12">
        <v>0</v>
      </c>
      <c r="X25" s="12">
        <v>0</v>
      </c>
      <c r="Y25" s="12">
        <v>0</v>
      </c>
      <c r="Z25" s="11">
        <v>4923.45</v>
      </c>
      <c r="AA25" s="12">
        <v>0</v>
      </c>
      <c r="AB25" s="12">
        <v>0</v>
      </c>
      <c r="AC25" s="12">
        <v>0</v>
      </c>
      <c r="AD25" s="11">
        <v>0</v>
      </c>
      <c r="AE25" s="12">
        <v>0</v>
      </c>
      <c r="AF25" s="12">
        <v>0</v>
      </c>
      <c r="AG25" s="12">
        <v>125543.13</v>
      </c>
      <c r="AH25" s="12">
        <v>0</v>
      </c>
      <c r="AI25" s="11">
        <v>125543.13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1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1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1">
        <v>0</v>
      </c>
      <c r="BI25" s="11">
        <v>130466.58</v>
      </c>
      <c r="BJ25" s="12">
        <v>0</v>
      </c>
      <c r="BK25" s="11">
        <v>0</v>
      </c>
      <c r="BL25" s="11">
        <v>130466.58</v>
      </c>
    </row>
    <row r="26" spans="2:64" x14ac:dyDescent="0.25">
      <c r="B26" s="12" t="s">
        <v>106</v>
      </c>
      <c r="C26" s="11" t="s">
        <v>107</v>
      </c>
      <c r="D26" s="12"/>
      <c r="E26" s="12"/>
      <c r="F26" s="41"/>
      <c r="G26" s="42"/>
      <c r="H26" s="11"/>
      <c r="I26" s="12"/>
      <c r="J26" s="12"/>
      <c r="K26" s="12"/>
      <c r="L26" s="11"/>
      <c r="M26" s="12"/>
      <c r="N26" s="12"/>
      <c r="O26" s="11"/>
      <c r="P26" s="11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1">
        <v>0</v>
      </c>
      <c r="AA26" s="12">
        <v>0</v>
      </c>
      <c r="AB26" s="12">
        <v>0</v>
      </c>
      <c r="AC26" s="12">
        <v>0</v>
      </c>
      <c r="AD26" s="11">
        <v>0</v>
      </c>
      <c r="AE26" s="12">
        <v>0</v>
      </c>
      <c r="AF26" s="12">
        <v>0</v>
      </c>
      <c r="AG26" s="12">
        <v>0</v>
      </c>
      <c r="AH26" s="12">
        <v>0</v>
      </c>
      <c r="AI26" s="11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1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1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1">
        <v>0</v>
      </c>
      <c r="BI26" s="11">
        <v>0</v>
      </c>
      <c r="BJ26" s="12">
        <v>0</v>
      </c>
      <c r="BK26" s="11">
        <v>0</v>
      </c>
      <c r="BL26" s="11">
        <v>0</v>
      </c>
    </row>
    <row r="27" spans="2:64" x14ac:dyDescent="0.25">
      <c r="B27" s="12" t="s">
        <v>108</v>
      </c>
      <c r="C27" s="11" t="s">
        <v>109</v>
      </c>
      <c r="D27" s="12"/>
      <c r="E27" s="12"/>
      <c r="F27" s="41"/>
      <c r="G27" s="42"/>
      <c r="H27" s="11"/>
      <c r="I27" s="12"/>
      <c r="J27" s="12"/>
      <c r="K27" s="12"/>
      <c r="L27" s="11"/>
      <c r="M27" s="12"/>
      <c r="N27" s="12"/>
      <c r="O27" s="11"/>
      <c r="P27" s="11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1">
        <v>0</v>
      </c>
      <c r="AA27" s="12">
        <v>0</v>
      </c>
      <c r="AB27" s="12">
        <v>0</v>
      </c>
      <c r="AC27" s="12">
        <v>0</v>
      </c>
      <c r="AD27" s="11">
        <v>0</v>
      </c>
      <c r="AE27" s="12">
        <v>0</v>
      </c>
      <c r="AF27" s="12">
        <v>0</v>
      </c>
      <c r="AG27" s="12">
        <v>0</v>
      </c>
      <c r="AH27" s="12">
        <v>0</v>
      </c>
      <c r="AI27" s="11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1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1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1">
        <v>0</v>
      </c>
      <c r="BI27" s="11">
        <v>0</v>
      </c>
      <c r="BJ27" s="12">
        <v>0</v>
      </c>
      <c r="BK27" s="11">
        <v>0</v>
      </c>
      <c r="BL27" s="11">
        <v>0</v>
      </c>
    </row>
    <row r="28" spans="2:64" x14ac:dyDescent="0.25">
      <c r="B28" s="12" t="s">
        <v>110</v>
      </c>
      <c r="C28" s="11" t="s">
        <v>111</v>
      </c>
      <c r="D28" s="12"/>
      <c r="E28" s="12"/>
      <c r="F28" s="41"/>
      <c r="G28" s="42"/>
      <c r="H28" s="11"/>
      <c r="I28" s="12"/>
      <c r="J28" s="12"/>
      <c r="K28" s="12"/>
      <c r="L28" s="11"/>
      <c r="M28" s="12"/>
      <c r="N28" s="12"/>
      <c r="O28" s="11"/>
      <c r="P28" s="11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1">
        <v>0</v>
      </c>
      <c r="AA28" s="12">
        <v>0</v>
      </c>
      <c r="AB28" s="12">
        <v>0</v>
      </c>
      <c r="AC28" s="12">
        <v>0</v>
      </c>
      <c r="AD28" s="11">
        <v>0</v>
      </c>
      <c r="AE28" s="12">
        <v>0</v>
      </c>
      <c r="AF28" s="12">
        <v>0</v>
      </c>
      <c r="AG28" s="12">
        <v>0</v>
      </c>
      <c r="AH28" s="12">
        <v>0</v>
      </c>
      <c r="AI28" s="11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1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1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1">
        <v>0</v>
      </c>
      <c r="BI28" s="11">
        <v>0</v>
      </c>
      <c r="BJ28" s="12">
        <v>0</v>
      </c>
      <c r="BK28" s="11">
        <v>0</v>
      </c>
      <c r="BL28" s="11">
        <v>0</v>
      </c>
    </row>
    <row r="29" spans="2:64" x14ac:dyDescent="0.25">
      <c r="B29" s="12" t="s">
        <v>112</v>
      </c>
      <c r="C29" s="11" t="s">
        <v>113</v>
      </c>
      <c r="D29" s="12"/>
      <c r="E29" s="12"/>
      <c r="F29" s="41"/>
      <c r="G29" s="42"/>
      <c r="H29" s="11"/>
      <c r="I29" s="12"/>
      <c r="J29" s="12"/>
      <c r="K29" s="12"/>
      <c r="L29" s="11"/>
      <c r="M29" s="12"/>
      <c r="N29" s="12"/>
      <c r="O29" s="11"/>
      <c r="P29" s="11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1">
        <v>0</v>
      </c>
      <c r="AA29" s="12">
        <v>0</v>
      </c>
      <c r="AB29" s="12">
        <v>0</v>
      </c>
      <c r="AC29" s="12">
        <v>0</v>
      </c>
      <c r="AD29" s="11">
        <v>0</v>
      </c>
      <c r="AE29" s="12">
        <v>0</v>
      </c>
      <c r="AF29" s="12">
        <v>0</v>
      </c>
      <c r="AG29" s="12">
        <v>0</v>
      </c>
      <c r="AH29" s="12">
        <v>0</v>
      </c>
      <c r="AI29" s="11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1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1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1">
        <v>0</v>
      </c>
      <c r="BI29" s="11">
        <v>0</v>
      </c>
      <c r="BJ29" s="12">
        <v>0</v>
      </c>
      <c r="BK29" s="11">
        <v>0</v>
      </c>
      <c r="BL29" s="11">
        <v>0</v>
      </c>
    </row>
    <row r="30" spans="2:64" x14ac:dyDescent="0.25">
      <c r="B30" s="12" t="s">
        <v>114</v>
      </c>
      <c r="C30" s="11" t="s">
        <v>115</v>
      </c>
      <c r="D30" s="12"/>
      <c r="E30" s="12"/>
      <c r="F30" s="41"/>
      <c r="G30" s="42"/>
      <c r="H30" s="11"/>
      <c r="I30" s="12"/>
      <c r="J30" s="12">
        <v>14500</v>
      </c>
      <c r="K30" s="12"/>
      <c r="L30" s="11">
        <v>14500</v>
      </c>
      <c r="M30" s="12"/>
      <c r="N30" s="12"/>
      <c r="O30" s="11"/>
      <c r="P30" s="11">
        <v>14500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1">
        <v>0</v>
      </c>
      <c r="AA30" s="12">
        <v>0</v>
      </c>
      <c r="AB30" s="12">
        <v>0</v>
      </c>
      <c r="AC30" s="12">
        <v>0</v>
      </c>
      <c r="AD30" s="11">
        <v>0</v>
      </c>
      <c r="AE30" s="12">
        <v>14500</v>
      </c>
      <c r="AF30" s="12">
        <v>0</v>
      </c>
      <c r="AG30" s="12">
        <v>0</v>
      </c>
      <c r="AH30" s="12">
        <v>0</v>
      </c>
      <c r="AI30" s="11">
        <v>14500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1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1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1">
        <v>0</v>
      </c>
      <c r="BI30" s="11">
        <v>14500</v>
      </c>
      <c r="BJ30" s="12">
        <v>0</v>
      </c>
      <c r="BK30" s="11">
        <v>0</v>
      </c>
      <c r="BL30" s="11">
        <v>14500</v>
      </c>
    </row>
    <row r="31" spans="2:64" x14ac:dyDescent="0.25">
      <c r="B31" s="12" t="s">
        <v>116</v>
      </c>
      <c r="C31" s="11" t="s">
        <v>117</v>
      </c>
      <c r="D31" s="12"/>
      <c r="E31" s="12"/>
      <c r="F31" s="41"/>
      <c r="G31" s="42"/>
      <c r="H31" s="11"/>
      <c r="I31" s="12"/>
      <c r="J31" s="12"/>
      <c r="K31" s="12"/>
      <c r="L31" s="11"/>
      <c r="M31" s="12"/>
      <c r="N31" s="12"/>
      <c r="O31" s="11"/>
      <c r="P31" s="11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1">
        <v>0</v>
      </c>
      <c r="AA31" s="12">
        <v>0</v>
      </c>
      <c r="AB31" s="12">
        <v>0</v>
      </c>
      <c r="AC31" s="12">
        <v>0</v>
      </c>
      <c r="AD31" s="11">
        <v>0</v>
      </c>
      <c r="AE31" s="12">
        <v>0</v>
      </c>
      <c r="AF31" s="12">
        <v>0</v>
      </c>
      <c r="AG31" s="12">
        <v>0</v>
      </c>
      <c r="AH31" s="12">
        <v>0</v>
      </c>
      <c r="AI31" s="11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1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1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1">
        <v>0</v>
      </c>
      <c r="BI31" s="11">
        <v>0</v>
      </c>
      <c r="BJ31" s="12">
        <v>0</v>
      </c>
      <c r="BK31" s="11">
        <v>0</v>
      </c>
      <c r="BL31" s="11">
        <v>0</v>
      </c>
    </row>
    <row r="32" spans="2:64" x14ac:dyDescent="0.25">
      <c r="B32" s="12" t="s">
        <v>118</v>
      </c>
      <c r="C32" s="11" t="s">
        <v>119</v>
      </c>
      <c r="D32" s="12"/>
      <c r="E32" s="12"/>
      <c r="F32" s="41"/>
      <c r="G32" s="42"/>
      <c r="H32" s="11"/>
      <c r="I32" s="12"/>
      <c r="J32" s="12"/>
      <c r="K32" s="12"/>
      <c r="L32" s="11"/>
      <c r="M32" s="12"/>
      <c r="N32" s="12"/>
      <c r="O32" s="11"/>
      <c r="P32" s="11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1">
        <v>0</v>
      </c>
      <c r="AA32" s="12">
        <v>0</v>
      </c>
      <c r="AB32" s="12">
        <v>0</v>
      </c>
      <c r="AC32" s="12">
        <v>0</v>
      </c>
      <c r="AD32" s="11">
        <v>0</v>
      </c>
      <c r="AE32" s="12">
        <v>0</v>
      </c>
      <c r="AF32" s="12">
        <v>0</v>
      </c>
      <c r="AG32" s="12">
        <v>0</v>
      </c>
      <c r="AH32" s="12">
        <v>0</v>
      </c>
      <c r="AI32" s="11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1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1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1">
        <v>0</v>
      </c>
      <c r="BI32" s="11">
        <v>0</v>
      </c>
      <c r="BJ32" s="12">
        <v>0</v>
      </c>
      <c r="BK32" s="11">
        <v>0</v>
      </c>
      <c r="BL32" s="11">
        <v>0</v>
      </c>
    </row>
    <row r="33" spans="1:64" x14ac:dyDescent="0.25">
      <c r="B33" s="12" t="s">
        <v>120</v>
      </c>
      <c r="C33" s="11" t="s">
        <v>121</v>
      </c>
      <c r="D33" s="12"/>
      <c r="E33" s="12"/>
      <c r="F33" s="41"/>
      <c r="G33" s="42"/>
      <c r="H33" s="11"/>
      <c r="I33" s="12"/>
      <c r="J33" s="12"/>
      <c r="K33" s="12"/>
      <c r="L33" s="11"/>
      <c r="M33" s="12"/>
      <c r="N33" s="12"/>
      <c r="O33" s="11"/>
      <c r="P33" s="11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1">
        <v>0</v>
      </c>
      <c r="AA33" s="12">
        <v>0</v>
      </c>
      <c r="AB33" s="12">
        <v>0</v>
      </c>
      <c r="AC33" s="12">
        <v>0</v>
      </c>
      <c r="AD33" s="11">
        <v>0</v>
      </c>
      <c r="AE33" s="12">
        <v>0</v>
      </c>
      <c r="AF33" s="12">
        <v>0</v>
      </c>
      <c r="AG33" s="12">
        <v>0</v>
      </c>
      <c r="AH33" s="12">
        <v>0</v>
      </c>
      <c r="AI33" s="11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1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1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1">
        <v>0</v>
      </c>
      <c r="BI33" s="11">
        <v>0</v>
      </c>
      <c r="BJ33" s="12">
        <v>0</v>
      </c>
      <c r="BK33" s="11">
        <v>0</v>
      </c>
      <c r="BL33" s="11">
        <v>0</v>
      </c>
    </row>
    <row r="34" spans="1:64" x14ac:dyDescent="0.25">
      <c r="B34" s="12" t="s">
        <v>122</v>
      </c>
      <c r="C34" s="11" t="s">
        <v>123</v>
      </c>
      <c r="D34" s="12"/>
      <c r="E34" s="12"/>
      <c r="F34" s="41"/>
      <c r="G34" s="42"/>
      <c r="H34" s="11"/>
      <c r="I34" s="12"/>
      <c r="J34" s="12">
        <v>105900</v>
      </c>
      <c r="K34" s="12"/>
      <c r="L34" s="11">
        <v>105900</v>
      </c>
      <c r="M34" s="12"/>
      <c r="N34" s="12"/>
      <c r="O34" s="11"/>
      <c r="P34" s="11">
        <v>105900</v>
      </c>
      <c r="Q34" s="12">
        <v>0</v>
      </c>
      <c r="R34" s="12">
        <v>0</v>
      </c>
      <c r="S34" s="12">
        <v>1000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1">
        <v>1000</v>
      </c>
      <c r="AA34" s="12">
        <v>236.9</v>
      </c>
      <c r="AB34" s="12">
        <v>76.5</v>
      </c>
      <c r="AC34" s="12">
        <v>0</v>
      </c>
      <c r="AD34" s="11">
        <v>313.39999999999998</v>
      </c>
      <c r="AE34" s="12">
        <v>0</v>
      </c>
      <c r="AF34" s="12">
        <v>0</v>
      </c>
      <c r="AG34" s="12">
        <v>0</v>
      </c>
      <c r="AH34" s="12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1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1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19243.68</v>
      </c>
      <c r="BH34" s="11">
        <v>19243.68</v>
      </c>
      <c r="BI34" s="11">
        <v>20557.080000000002</v>
      </c>
      <c r="BJ34" s="12">
        <v>0</v>
      </c>
      <c r="BK34" s="11">
        <v>0</v>
      </c>
      <c r="BL34" s="11">
        <v>20557.080000000002</v>
      </c>
    </row>
    <row r="35" spans="1:64" x14ac:dyDescent="0.25">
      <c r="B35" s="12" t="s">
        <v>124</v>
      </c>
      <c r="C35" s="11" t="s">
        <v>125</v>
      </c>
      <c r="D35" s="12"/>
      <c r="E35" s="12"/>
      <c r="F35" s="41"/>
      <c r="G35" s="42"/>
      <c r="H35" s="11"/>
      <c r="I35" s="12"/>
      <c r="J35" s="12"/>
      <c r="K35" s="12"/>
      <c r="L35" s="11"/>
      <c r="M35" s="12"/>
      <c r="N35" s="12"/>
      <c r="O35" s="11"/>
      <c r="P35" s="11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1">
        <v>0</v>
      </c>
      <c r="AA35" s="12">
        <v>0</v>
      </c>
      <c r="AB35" s="12">
        <v>0</v>
      </c>
      <c r="AC35" s="12">
        <v>0</v>
      </c>
      <c r="AD35" s="11">
        <v>0</v>
      </c>
      <c r="AE35" s="12">
        <v>0</v>
      </c>
      <c r="AF35" s="12">
        <v>0</v>
      </c>
      <c r="AG35" s="12">
        <v>0</v>
      </c>
      <c r="AH35" s="12">
        <v>0</v>
      </c>
      <c r="AI35" s="11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1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1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1">
        <v>0</v>
      </c>
      <c r="BI35" s="11">
        <v>0</v>
      </c>
      <c r="BJ35" s="12">
        <v>0</v>
      </c>
      <c r="BK35" s="11">
        <v>0</v>
      </c>
      <c r="BL35" s="11">
        <v>0</v>
      </c>
    </row>
    <row r="36" spans="1:64" x14ac:dyDescent="0.25">
      <c r="B36" s="12" t="s">
        <v>126</v>
      </c>
      <c r="C36" s="11" t="s">
        <v>127</v>
      </c>
      <c r="D36" s="12"/>
      <c r="E36" s="12"/>
      <c r="F36" s="41"/>
      <c r="G36" s="42"/>
      <c r="H36" s="11"/>
      <c r="I36" s="12"/>
      <c r="J36" s="12">
        <v>27026.84</v>
      </c>
      <c r="K36" s="12"/>
      <c r="L36" s="11">
        <v>27026.84</v>
      </c>
      <c r="M36" s="12"/>
      <c r="N36" s="12"/>
      <c r="O36" s="11"/>
      <c r="P36" s="11">
        <v>27026.84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1">
        <v>0</v>
      </c>
      <c r="AA36" s="12">
        <v>0</v>
      </c>
      <c r="AB36" s="12">
        <v>0</v>
      </c>
      <c r="AC36" s="12">
        <v>26798.09</v>
      </c>
      <c r="AD36" s="11">
        <v>26798.09</v>
      </c>
      <c r="AE36" s="12">
        <v>0</v>
      </c>
      <c r="AF36" s="12">
        <v>0</v>
      </c>
      <c r="AG36" s="12">
        <v>0</v>
      </c>
      <c r="AH36" s="12">
        <v>0</v>
      </c>
      <c r="AI36" s="11">
        <v>0</v>
      </c>
      <c r="AJ36" s="12">
        <v>228.75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1">
        <v>228.75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1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1">
        <v>0</v>
      </c>
      <c r="BI36" s="11">
        <v>27026.84</v>
      </c>
      <c r="BJ36" s="12">
        <v>0</v>
      </c>
      <c r="BK36" s="11">
        <v>0</v>
      </c>
      <c r="BL36" s="11">
        <v>27026.84</v>
      </c>
    </row>
    <row r="37" spans="1:64" x14ac:dyDescent="0.25">
      <c r="B37" s="12" t="s">
        <v>128</v>
      </c>
      <c r="C37" s="11" t="s">
        <v>129</v>
      </c>
      <c r="D37" s="12"/>
      <c r="E37" s="12"/>
      <c r="F37" s="41"/>
      <c r="G37" s="42"/>
      <c r="H37" s="11"/>
      <c r="I37" s="12"/>
      <c r="J37" s="12"/>
      <c r="K37" s="12"/>
      <c r="L37" s="11"/>
      <c r="M37" s="12"/>
      <c r="N37" s="12"/>
      <c r="O37" s="11"/>
      <c r="P37" s="11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1">
        <v>0</v>
      </c>
      <c r="AA37" s="12">
        <v>0</v>
      </c>
      <c r="AB37" s="12">
        <v>0</v>
      </c>
      <c r="AC37" s="12">
        <v>0</v>
      </c>
      <c r="AD37" s="11">
        <v>0</v>
      </c>
      <c r="AE37" s="12">
        <v>0</v>
      </c>
      <c r="AF37" s="12">
        <v>0</v>
      </c>
      <c r="AG37" s="12">
        <v>0</v>
      </c>
      <c r="AH37" s="12">
        <v>0</v>
      </c>
      <c r="AI37" s="11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1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1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1">
        <v>0</v>
      </c>
      <c r="BI37" s="11">
        <v>0</v>
      </c>
      <c r="BJ37" s="12">
        <v>0</v>
      </c>
      <c r="BK37" s="11">
        <v>0</v>
      </c>
      <c r="BL37" s="11">
        <v>0</v>
      </c>
    </row>
    <row r="38" spans="1:64" x14ac:dyDescent="0.25">
      <c r="B38" s="12" t="s">
        <v>130</v>
      </c>
      <c r="C38" s="11" t="s">
        <v>131</v>
      </c>
      <c r="D38" s="12"/>
      <c r="E38" s="12"/>
      <c r="F38" s="41"/>
      <c r="G38" s="42"/>
      <c r="H38" s="11"/>
      <c r="I38" s="12"/>
      <c r="J38" s="12"/>
      <c r="K38" s="12"/>
      <c r="L38" s="11"/>
      <c r="M38" s="12"/>
      <c r="N38" s="12"/>
      <c r="O38" s="11"/>
      <c r="P38" s="11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1">
        <v>0</v>
      </c>
      <c r="AA38" s="12">
        <v>0</v>
      </c>
      <c r="AB38" s="12">
        <v>0</v>
      </c>
      <c r="AC38" s="12">
        <v>0</v>
      </c>
      <c r="AD38" s="11">
        <v>0</v>
      </c>
      <c r="AE38" s="12">
        <v>0</v>
      </c>
      <c r="AF38" s="12">
        <v>0</v>
      </c>
      <c r="AG38" s="12">
        <v>0</v>
      </c>
      <c r="AH38" s="12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1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1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1">
        <v>0</v>
      </c>
      <c r="BI38" s="11">
        <v>0</v>
      </c>
      <c r="BJ38" s="12">
        <v>0</v>
      </c>
      <c r="BK38" s="11">
        <v>0</v>
      </c>
      <c r="BL38" s="11">
        <v>0</v>
      </c>
    </row>
    <row r="39" spans="1:64" x14ac:dyDescent="0.25">
      <c r="B39" s="12" t="s">
        <v>132</v>
      </c>
      <c r="C39" s="11" t="s">
        <v>133</v>
      </c>
      <c r="D39" s="12"/>
      <c r="E39" s="12"/>
      <c r="F39" s="41"/>
      <c r="G39" s="42"/>
      <c r="H39" s="11"/>
      <c r="I39" s="12"/>
      <c r="J39" s="12">
        <v>164552.1</v>
      </c>
      <c r="K39" s="12"/>
      <c r="L39" s="11">
        <v>164552.1</v>
      </c>
      <c r="M39" s="12"/>
      <c r="N39" s="12"/>
      <c r="O39" s="11"/>
      <c r="P39" s="11">
        <v>164552.1</v>
      </c>
      <c r="Q39" s="12">
        <v>0</v>
      </c>
      <c r="R39" s="12">
        <v>0</v>
      </c>
      <c r="S39" s="12">
        <v>0</v>
      </c>
      <c r="T39" s="12">
        <v>33075.97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1">
        <v>33075.97</v>
      </c>
      <c r="AA39" s="12">
        <v>6621.63</v>
      </c>
      <c r="AB39" s="12">
        <v>2530.15</v>
      </c>
      <c r="AC39" s="12">
        <v>0</v>
      </c>
      <c r="AD39" s="11">
        <v>9151.7800000000007</v>
      </c>
      <c r="AE39" s="12">
        <v>0</v>
      </c>
      <c r="AF39" s="12">
        <v>0</v>
      </c>
      <c r="AG39" s="12">
        <v>122324.35</v>
      </c>
      <c r="AH39" s="12">
        <v>0</v>
      </c>
      <c r="AI39" s="11">
        <v>122324.35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1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1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1">
        <v>0</v>
      </c>
      <c r="BI39" s="11">
        <v>164552.1</v>
      </c>
      <c r="BJ39" s="12">
        <v>0</v>
      </c>
      <c r="BK39" s="11">
        <v>0</v>
      </c>
      <c r="BL39" s="11">
        <v>164552.1</v>
      </c>
    </row>
    <row r="40" spans="1:64" x14ac:dyDescent="0.25">
      <c r="B40" s="12" t="s">
        <v>134</v>
      </c>
      <c r="C40" s="11" t="s">
        <v>135</v>
      </c>
      <c r="D40" s="12"/>
      <c r="E40" s="12"/>
      <c r="F40" s="41"/>
      <c r="G40" s="42"/>
      <c r="H40" s="11"/>
      <c r="I40" s="12"/>
      <c r="J40" s="12"/>
      <c r="K40" s="12"/>
      <c r="L40" s="11"/>
      <c r="M40" s="12"/>
      <c r="N40" s="12"/>
      <c r="O40" s="11"/>
      <c r="P40" s="11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1">
        <v>0</v>
      </c>
      <c r="AA40" s="12">
        <v>0</v>
      </c>
      <c r="AB40" s="12">
        <v>0</v>
      </c>
      <c r="AC40" s="12">
        <v>0</v>
      </c>
      <c r="AD40" s="11">
        <v>0</v>
      </c>
      <c r="AE40" s="12">
        <v>0</v>
      </c>
      <c r="AF40" s="12">
        <v>0</v>
      </c>
      <c r="AG40" s="12">
        <v>0</v>
      </c>
      <c r="AH40" s="12">
        <v>0</v>
      </c>
      <c r="AI40" s="11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1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1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1">
        <v>0</v>
      </c>
      <c r="BI40" s="11">
        <v>0</v>
      </c>
      <c r="BJ40" s="12">
        <v>0</v>
      </c>
      <c r="BK40" s="11">
        <v>0</v>
      </c>
      <c r="BL40" s="11">
        <v>0</v>
      </c>
    </row>
    <row r="41" spans="1:64" x14ac:dyDescent="0.25">
      <c r="B41" s="12" t="s">
        <v>136</v>
      </c>
      <c r="C41" s="11" t="s">
        <v>137</v>
      </c>
      <c r="D41" s="12"/>
      <c r="E41" s="12"/>
      <c r="F41" s="41"/>
      <c r="G41" s="42"/>
      <c r="H41" s="11"/>
      <c r="I41" s="12"/>
      <c r="J41" s="12">
        <v>13056</v>
      </c>
      <c r="K41" s="12"/>
      <c r="L41" s="11">
        <v>13056</v>
      </c>
      <c r="M41" s="12"/>
      <c r="N41" s="12"/>
      <c r="O41" s="11"/>
      <c r="P41" s="11">
        <v>13056</v>
      </c>
      <c r="Q41" s="12">
        <v>0</v>
      </c>
      <c r="R41" s="12">
        <v>0</v>
      </c>
      <c r="S41" s="12">
        <v>0</v>
      </c>
      <c r="T41" s="12">
        <v>700</v>
      </c>
      <c r="U41" s="12">
        <v>0</v>
      </c>
      <c r="V41" s="12">
        <v>3659</v>
      </c>
      <c r="W41" s="12">
        <v>0</v>
      </c>
      <c r="X41" s="12">
        <v>0</v>
      </c>
      <c r="Y41" s="12">
        <v>0</v>
      </c>
      <c r="Z41" s="11">
        <v>4359</v>
      </c>
      <c r="AA41" s="12">
        <v>0</v>
      </c>
      <c r="AB41" s="12">
        <v>0</v>
      </c>
      <c r="AC41" s="12">
        <v>0</v>
      </c>
      <c r="AD41" s="11">
        <v>0</v>
      </c>
      <c r="AE41" s="12">
        <v>0</v>
      </c>
      <c r="AF41" s="12">
        <v>0</v>
      </c>
      <c r="AG41" s="12">
        <v>0</v>
      </c>
      <c r="AH41" s="12">
        <v>0</v>
      </c>
      <c r="AI41" s="11">
        <v>0</v>
      </c>
      <c r="AJ41" s="12">
        <v>8697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1">
        <v>8697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1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1">
        <v>0</v>
      </c>
      <c r="BI41" s="11">
        <v>13056</v>
      </c>
      <c r="BJ41" s="12">
        <v>0</v>
      </c>
      <c r="BK41" s="11">
        <v>0</v>
      </c>
      <c r="BL41" s="11">
        <v>13056</v>
      </c>
    </row>
    <row r="42" spans="1:64" x14ac:dyDescent="0.25">
      <c r="B42" s="12" t="s">
        <v>138</v>
      </c>
      <c r="C42" s="11" t="s">
        <v>139</v>
      </c>
      <c r="D42" s="12"/>
      <c r="E42" s="12"/>
      <c r="F42" s="41"/>
      <c r="G42" s="42"/>
      <c r="H42" s="11"/>
      <c r="I42" s="12"/>
      <c r="J42" s="12">
        <v>144660.88</v>
      </c>
      <c r="K42" s="12"/>
      <c r="L42" s="11">
        <v>144660.88</v>
      </c>
      <c r="M42" s="12"/>
      <c r="N42" s="12"/>
      <c r="O42" s="11"/>
      <c r="P42" s="11">
        <v>144660.88</v>
      </c>
      <c r="Q42" s="12">
        <v>0</v>
      </c>
      <c r="R42" s="12">
        <v>0</v>
      </c>
      <c r="S42" s="12">
        <v>8500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1">
        <v>8500</v>
      </c>
      <c r="AA42" s="12">
        <v>1940.25</v>
      </c>
      <c r="AB42" s="12">
        <v>649.6</v>
      </c>
      <c r="AC42" s="12">
        <v>24.65</v>
      </c>
      <c r="AD42" s="11">
        <v>2614.5</v>
      </c>
      <c r="AE42" s="12">
        <v>0</v>
      </c>
      <c r="AF42" s="12">
        <v>0</v>
      </c>
      <c r="AG42" s="12">
        <v>130051.71</v>
      </c>
      <c r="AH42" s="12">
        <v>0</v>
      </c>
      <c r="AI42" s="11">
        <v>130051.71</v>
      </c>
      <c r="AJ42" s="12">
        <v>3494.67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1">
        <v>3494.67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1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1">
        <v>0</v>
      </c>
      <c r="BI42" s="11">
        <v>144660.88</v>
      </c>
      <c r="BJ42" s="12">
        <v>0</v>
      </c>
      <c r="BK42" s="11">
        <v>0</v>
      </c>
      <c r="BL42" s="11">
        <v>144660.88</v>
      </c>
    </row>
    <row r="43" spans="1:64" x14ac:dyDescent="0.25">
      <c r="B43" s="12" t="s">
        <v>140</v>
      </c>
      <c r="C43" s="11" t="s">
        <v>141</v>
      </c>
      <c r="D43" s="12"/>
      <c r="E43" s="12"/>
      <c r="F43" s="41"/>
      <c r="G43" s="42"/>
      <c r="H43" s="11"/>
      <c r="I43" s="12"/>
      <c r="J43" s="12"/>
      <c r="K43" s="12"/>
      <c r="L43" s="11"/>
      <c r="M43" s="12"/>
      <c r="N43" s="12"/>
      <c r="O43" s="11"/>
      <c r="P43" s="11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1">
        <v>0</v>
      </c>
      <c r="AA43" s="12">
        <v>0</v>
      </c>
      <c r="AB43" s="12">
        <v>0</v>
      </c>
      <c r="AC43" s="12">
        <v>0</v>
      </c>
      <c r="AD43" s="11">
        <v>0</v>
      </c>
      <c r="AE43" s="12">
        <v>0</v>
      </c>
      <c r="AF43" s="12">
        <v>0</v>
      </c>
      <c r="AG43" s="12">
        <v>0</v>
      </c>
      <c r="AH43" s="12">
        <v>0</v>
      </c>
      <c r="AI43" s="11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1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1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1">
        <v>0</v>
      </c>
      <c r="BI43" s="11">
        <v>0</v>
      </c>
      <c r="BJ43" s="12">
        <v>0</v>
      </c>
      <c r="BK43" s="11">
        <v>0</v>
      </c>
      <c r="BL43" s="11">
        <v>0</v>
      </c>
    </row>
    <row r="44" spans="1:64" x14ac:dyDescent="0.25">
      <c r="B44" s="12" t="s">
        <v>142</v>
      </c>
      <c r="C44" s="11" t="s">
        <v>143</v>
      </c>
      <c r="D44" s="12"/>
      <c r="E44" s="12"/>
      <c r="F44" s="41"/>
      <c r="G44" s="42"/>
      <c r="H44" s="11"/>
      <c r="I44" s="12"/>
      <c r="J44" s="12"/>
      <c r="K44" s="12"/>
      <c r="L44" s="11"/>
      <c r="M44" s="12"/>
      <c r="N44" s="12"/>
      <c r="O44" s="11"/>
      <c r="P44" s="11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1">
        <v>0</v>
      </c>
      <c r="AA44" s="12">
        <v>0</v>
      </c>
      <c r="AB44" s="12">
        <v>0</v>
      </c>
      <c r="AC44" s="12">
        <v>0</v>
      </c>
      <c r="AD44" s="11">
        <v>0</v>
      </c>
      <c r="AE44" s="12">
        <v>0</v>
      </c>
      <c r="AF44" s="12">
        <v>0</v>
      </c>
      <c r="AG44" s="12">
        <v>0</v>
      </c>
      <c r="AH44" s="12">
        <v>0</v>
      </c>
      <c r="AI44" s="11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1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1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1">
        <v>0</v>
      </c>
      <c r="BI44" s="11">
        <v>0</v>
      </c>
      <c r="BJ44" s="12">
        <v>0</v>
      </c>
      <c r="BK44" s="11">
        <v>0</v>
      </c>
      <c r="BL44" s="11">
        <v>0</v>
      </c>
    </row>
    <row r="45" spans="1:64" x14ac:dyDescent="0.25">
      <c r="B45" s="12" t="s">
        <v>144</v>
      </c>
      <c r="C45" s="11" t="s">
        <v>145</v>
      </c>
      <c r="D45" s="12"/>
      <c r="E45" s="12"/>
      <c r="F45" s="41"/>
      <c r="G45" s="42"/>
      <c r="H45" s="11"/>
      <c r="I45" s="12"/>
      <c r="J45" s="12">
        <v>65079.58</v>
      </c>
      <c r="K45" s="12"/>
      <c r="L45" s="11">
        <v>65079.58</v>
      </c>
      <c r="M45" s="12"/>
      <c r="N45" s="12"/>
      <c r="O45" s="11"/>
      <c r="P45" s="11">
        <v>65079.58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1">
        <v>0</v>
      </c>
      <c r="AA45" s="12">
        <v>0</v>
      </c>
      <c r="AB45" s="12">
        <v>0</v>
      </c>
      <c r="AC45" s="12">
        <v>0</v>
      </c>
      <c r="AD45" s="11">
        <v>0</v>
      </c>
      <c r="AE45" s="12">
        <v>0</v>
      </c>
      <c r="AF45" s="12">
        <v>0</v>
      </c>
      <c r="AG45" s="12">
        <v>0</v>
      </c>
      <c r="AH45" s="12">
        <v>0</v>
      </c>
      <c r="AI45" s="11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1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1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65079.58</v>
      </c>
      <c r="BH45" s="11">
        <v>65079.58</v>
      </c>
      <c r="BI45" s="11">
        <v>65079.58</v>
      </c>
      <c r="BJ45" s="12">
        <v>0</v>
      </c>
      <c r="BK45" s="11">
        <v>0</v>
      </c>
      <c r="BL45" s="11">
        <v>65079.58</v>
      </c>
    </row>
    <row r="46" spans="1:64" x14ac:dyDescent="0.25">
      <c r="B46" s="12" t="s">
        <v>146</v>
      </c>
      <c r="C46" s="11" t="s">
        <v>147</v>
      </c>
      <c r="D46" s="12"/>
      <c r="E46" s="12"/>
      <c r="F46" s="41"/>
      <c r="G46" s="42"/>
      <c r="H46" s="11"/>
      <c r="I46" s="12"/>
      <c r="J46" s="12">
        <v>38661</v>
      </c>
      <c r="K46" s="12"/>
      <c r="L46" s="11">
        <v>38661</v>
      </c>
      <c r="M46" s="12"/>
      <c r="N46" s="12"/>
      <c r="O46" s="11"/>
      <c r="P46" s="11">
        <v>38661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2818</v>
      </c>
      <c r="Z46" s="11">
        <v>2818</v>
      </c>
      <c r="AA46" s="12">
        <v>455</v>
      </c>
      <c r="AB46" s="12">
        <v>151</v>
      </c>
      <c r="AC46" s="12">
        <v>0</v>
      </c>
      <c r="AD46" s="11">
        <v>606</v>
      </c>
      <c r="AE46" s="12">
        <v>0</v>
      </c>
      <c r="AF46" s="12">
        <v>0</v>
      </c>
      <c r="AG46" s="12">
        <v>35236</v>
      </c>
      <c r="AH46" s="12">
        <v>0</v>
      </c>
      <c r="AI46" s="11">
        <v>35236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1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1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1">
        <v>0</v>
      </c>
      <c r="BI46" s="11">
        <v>38660</v>
      </c>
      <c r="BJ46" s="12">
        <v>0</v>
      </c>
      <c r="BK46" s="11">
        <v>0</v>
      </c>
      <c r="BL46" s="11">
        <v>38660</v>
      </c>
    </row>
    <row r="47" spans="1:64" x14ac:dyDescent="0.25">
      <c r="B47" s="12" t="s">
        <v>148</v>
      </c>
      <c r="C47" s="11" t="s">
        <v>149</v>
      </c>
      <c r="D47" s="12"/>
      <c r="E47" s="12"/>
      <c r="F47" s="41"/>
      <c r="G47" s="42"/>
      <c r="H47" s="11"/>
      <c r="I47" s="12"/>
      <c r="J47" s="12">
        <v>155877.54</v>
      </c>
      <c r="K47" s="12"/>
      <c r="L47" s="11">
        <v>155877.54</v>
      </c>
      <c r="M47" s="12"/>
      <c r="N47" s="12"/>
      <c r="O47" s="11"/>
      <c r="P47" s="11">
        <v>155877.54</v>
      </c>
      <c r="Q47" s="12">
        <v>0</v>
      </c>
      <c r="R47" s="12">
        <v>0</v>
      </c>
      <c r="S47" s="12">
        <v>6000</v>
      </c>
      <c r="T47" s="12">
        <v>11927.11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1">
        <v>17927.11</v>
      </c>
      <c r="AA47" s="12">
        <v>4536.6000000000004</v>
      </c>
      <c r="AB47" s="12">
        <v>1604.17</v>
      </c>
      <c r="AC47" s="12">
        <v>2247.6999999999998</v>
      </c>
      <c r="AD47" s="11">
        <v>8388.4699999999993</v>
      </c>
      <c r="AE47" s="12">
        <v>129561.96</v>
      </c>
      <c r="AF47" s="12">
        <v>0</v>
      </c>
      <c r="AG47" s="12">
        <v>0</v>
      </c>
      <c r="AH47" s="12">
        <v>0</v>
      </c>
      <c r="AI47" s="11">
        <v>129561.96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1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1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1">
        <v>0</v>
      </c>
      <c r="BI47" s="11">
        <v>155877.54</v>
      </c>
      <c r="BJ47" s="12">
        <v>0</v>
      </c>
      <c r="BK47" s="11">
        <v>0</v>
      </c>
      <c r="BL47" s="11">
        <v>155877.54</v>
      </c>
    </row>
    <row r="48" spans="1:64" s="26" customFormat="1" x14ac:dyDescent="0.25">
      <c r="A48" s="4"/>
      <c r="B48" s="18"/>
      <c r="C48" s="19" t="s">
        <v>406</v>
      </c>
      <c r="D48" s="29">
        <f>SUM(D7:D47)</f>
        <v>0</v>
      </c>
      <c r="E48" s="29">
        <f t="shared" ref="E48:BL48" si="0">SUM(E7:E47)</f>
        <v>0</v>
      </c>
      <c r="F48" s="71">
        <f t="shared" si="0"/>
        <v>0</v>
      </c>
      <c r="G48" s="65"/>
      <c r="H48" s="29">
        <f t="shared" si="0"/>
        <v>0</v>
      </c>
      <c r="I48" s="29">
        <f t="shared" si="0"/>
        <v>0</v>
      </c>
      <c r="J48" s="29">
        <f t="shared" si="0"/>
        <v>1180182.92</v>
      </c>
      <c r="K48" s="29">
        <f t="shared" si="0"/>
        <v>0</v>
      </c>
      <c r="L48" s="29">
        <f t="shared" si="0"/>
        <v>1180182.92</v>
      </c>
      <c r="M48" s="29">
        <f t="shared" si="0"/>
        <v>0</v>
      </c>
      <c r="N48" s="29">
        <f t="shared" si="0"/>
        <v>0</v>
      </c>
      <c r="O48" s="29">
        <f t="shared" si="0"/>
        <v>0</v>
      </c>
      <c r="P48" s="29">
        <f t="shared" si="0"/>
        <v>1180182.92</v>
      </c>
      <c r="Q48" s="29">
        <f t="shared" si="0"/>
        <v>0</v>
      </c>
      <c r="R48" s="29">
        <f t="shared" si="0"/>
        <v>0</v>
      </c>
      <c r="S48" s="29">
        <f t="shared" si="0"/>
        <v>24499</v>
      </c>
      <c r="T48" s="29">
        <f t="shared" si="0"/>
        <v>83969.67</v>
      </c>
      <c r="U48" s="29">
        <f t="shared" si="0"/>
        <v>0</v>
      </c>
      <c r="V48" s="29">
        <f t="shared" si="0"/>
        <v>8582.4500000000007</v>
      </c>
      <c r="W48" s="29">
        <f t="shared" si="0"/>
        <v>0</v>
      </c>
      <c r="X48" s="29">
        <f t="shared" si="0"/>
        <v>0</v>
      </c>
      <c r="Y48" s="29">
        <f t="shared" si="0"/>
        <v>2818</v>
      </c>
      <c r="Z48" s="29">
        <f t="shared" si="0"/>
        <v>119869.12</v>
      </c>
      <c r="AA48" s="29">
        <f t="shared" si="0"/>
        <v>23632.080000000002</v>
      </c>
      <c r="AB48" s="29">
        <f t="shared" si="0"/>
        <v>8496.01</v>
      </c>
      <c r="AC48" s="29">
        <f t="shared" si="0"/>
        <v>34259.54</v>
      </c>
      <c r="AD48" s="29">
        <f t="shared" si="0"/>
        <v>66387.63</v>
      </c>
      <c r="AE48" s="29">
        <f t="shared" si="0"/>
        <v>279026.37</v>
      </c>
      <c r="AF48" s="29">
        <f t="shared" si="0"/>
        <v>0</v>
      </c>
      <c r="AG48" s="29">
        <f t="shared" si="0"/>
        <v>508024.2</v>
      </c>
      <c r="AH48" s="29">
        <f t="shared" si="0"/>
        <v>24788</v>
      </c>
      <c r="AI48" s="29">
        <f t="shared" si="0"/>
        <v>811838.57</v>
      </c>
      <c r="AJ48" s="29">
        <f t="shared" si="0"/>
        <v>12420.42</v>
      </c>
      <c r="AK48" s="29">
        <f t="shared" si="0"/>
        <v>0</v>
      </c>
      <c r="AL48" s="29">
        <f t="shared" si="0"/>
        <v>0</v>
      </c>
      <c r="AM48" s="29">
        <f t="shared" si="0"/>
        <v>0</v>
      </c>
      <c r="AN48" s="29">
        <f t="shared" si="0"/>
        <v>0</v>
      </c>
      <c r="AO48" s="29">
        <f t="shared" si="0"/>
        <v>0</v>
      </c>
      <c r="AP48" s="29">
        <f t="shared" si="0"/>
        <v>0</v>
      </c>
      <c r="AQ48" s="29">
        <f t="shared" si="0"/>
        <v>0</v>
      </c>
      <c r="AR48" s="29">
        <f t="shared" si="0"/>
        <v>0</v>
      </c>
      <c r="AS48" s="29">
        <f t="shared" si="0"/>
        <v>12420.42</v>
      </c>
      <c r="AT48" s="29">
        <f t="shared" si="0"/>
        <v>0</v>
      </c>
      <c r="AU48" s="29">
        <f t="shared" si="0"/>
        <v>0</v>
      </c>
      <c r="AV48" s="29">
        <f t="shared" si="0"/>
        <v>0</v>
      </c>
      <c r="AW48" s="29">
        <f t="shared" si="0"/>
        <v>0</v>
      </c>
      <c r="AX48" s="29">
        <f t="shared" si="0"/>
        <v>0</v>
      </c>
      <c r="AY48" s="29">
        <f t="shared" si="0"/>
        <v>0</v>
      </c>
      <c r="AZ48" s="29">
        <f t="shared" si="0"/>
        <v>0</v>
      </c>
      <c r="BA48" s="29">
        <f t="shared" si="0"/>
        <v>0</v>
      </c>
      <c r="BB48" s="29">
        <f t="shared" si="0"/>
        <v>0</v>
      </c>
      <c r="BC48" s="29">
        <f t="shared" si="0"/>
        <v>0</v>
      </c>
      <c r="BD48" s="29">
        <f t="shared" si="0"/>
        <v>0</v>
      </c>
      <c r="BE48" s="29">
        <f t="shared" si="0"/>
        <v>0</v>
      </c>
      <c r="BF48" s="29">
        <f t="shared" si="0"/>
        <v>0</v>
      </c>
      <c r="BG48" s="29">
        <f t="shared" si="0"/>
        <v>84323.260000000009</v>
      </c>
      <c r="BH48" s="29">
        <f t="shared" si="0"/>
        <v>84323.260000000009</v>
      </c>
      <c r="BI48" s="29">
        <f t="shared" si="0"/>
        <v>1094839</v>
      </c>
      <c r="BJ48" s="29">
        <f t="shared" si="0"/>
        <v>0</v>
      </c>
      <c r="BK48" s="29">
        <f t="shared" si="0"/>
        <v>0</v>
      </c>
      <c r="BL48" s="29">
        <f t="shared" si="0"/>
        <v>1094839</v>
      </c>
    </row>
    <row r="49" spans="2:64" x14ac:dyDescent="0.25">
      <c r="B49" s="12" t="s">
        <v>150</v>
      </c>
      <c r="C49" s="11" t="s">
        <v>151</v>
      </c>
      <c r="D49" s="12"/>
      <c r="E49" s="12"/>
      <c r="F49" s="41"/>
      <c r="G49" s="42"/>
      <c r="H49" s="11"/>
      <c r="I49" s="12"/>
      <c r="J49" s="12"/>
      <c r="K49" s="12"/>
      <c r="L49" s="11"/>
      <c r="M49" s="12"/>
      <c r="N49" s="12"/>
      <c r="O49" s="11"/>
      <c r="P49" s="11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1">
        <v>0</v>
      </c>
      <c r="AA49" s="12">
        <v>0</v>
      </c>
      <c r="AB49" s="12">
        <v>0</v>
      </c>
      <c r="AC49" s="12">
        <v>0</v>
      </c>
      <c r="AD49" s="11">
        <v>0</v>
      </c>
      <c r="AE49" s="12">
        <v>0</v>
      </c>
      <c r="AF49" s="12">
        <v>0</v>
      </c>
      <c r="AG49" s="12">
        <v>0</v>
      </c>
      <c r="AH49" s="12">
        <v>0</v>
      </c>
      <c r="AI49" s="11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1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1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1">
        <v>0</v>
      </c>
      <c r="BI49" s="11">
        <v>0</v>
      </c>
      <c r="BJ49" s="12">
        <v>0</v>
      </c>
      <c r="BK49" s="11">
        <v>0</v>
      </c>
      <c r="BL49" s="11">
        <v>0</v>
      </c>
    </row>
    <row r="50" spans="2:64" x14ac:dyDescent="0.25">
      <c r="B50" s="12" t="s">
        <v>152</v>
      </c>
      <c r="C50" s="11" t="s">
        <v>153</v>
      </c>
      <c r="D50" s="12"/>
      <c r="E50" s="12"/>
      <c r="F50" s="41"/>
      <c r="G50" s="42"/>
      <c r="H50" s="11"/>
      <c r="I50" s="12"/>
      <c r="J50" s="12"/>
      <c r="K50" s="12"/>
      <c r="L50" s="11"/>
      <c r="M50" s="12"/>
      <c r="N50" s="12"/>
      <c r="O50" s="11"/>
      <c r="P50" s="11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1">
        <v>0</v>
      </c>
      <c r="AA50" s="12">
        <v>0</v>
      </c>
      <c r="AB50" s="12">
        <v>0</v>
      </c>
      <c r="AC50" s="12">
        <v>0</v>
      </c>
      <c r="AD50" s="11">
        <v>0</v>
      </c>
      <c r="AE50" s="12">
        <v>0</v>
      </c>
      <c r="AF50" s="12">
        <v>0</v>
      </c>
      <c r="AG50" s="12">
        <v>0</v>
      </c>
      <c r="AH50" s="12">
        <v>0</v>
      </c>
      <c r="AI50" s="11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1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1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1">
        <v>0</v>
      </c>
      <c r="BI50" s="11">
        <v>0</v>
      </c>
      <c r="BJ50" s="12">
        <v>0</v>
      </c>
      <c r="BK50" s="11">
        <v>0</v>
      </c>
      <c r="BL50" s="11">
        <v>0</v>
      </c>
    </row>
    <row r="51" spans="2:64" x14ac:dyDescent="0.25">
      <c r="B51" s="12" t="s">
        <v>154</v>
      </c>
      <c r="C51" s="11" t="s">
        <v>155</v>
      </c>
      <c r="D51" s="12"/>
      <c r="E51" s="12"/>
      <c r="F51" s="41"/>
      <c r="G51" s="42"/>
      <c r="H51" s="11"/>
      <c r="I51" s="12"/>
      <c r="J51" s="12"/>
      <c r="K51" s="12"/>
      <c r="L51" s="11"/>
      <c r="M51" s="12"/>
      <c r="N51" s="12"/>
      <c r="O51" s="11"/>
      <c r="P51" s="11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1">
        <v>0</v>
      </c>
      <c r="AA51" s="12">
        <v>0</v>
      </c>
      <c r="AB51" s="12">
        <v>0</v>
      </c>
      <c r="AC51" s="12">
        <v>0</v>
      </c>
      <c r="AD51" s="11">
        <v>0</v>
      </c>
      <c r="AE51" s="12">
        <v>0</v>
      </c>
      <c r="AF51" s="12">
        <v>0</v>
      </c>
      <c r="AG51" s="12">
        <v>0</v>
      </c>
      <c r="AH51" s="12">
        <v>0</v>
      </c>
      <c r="AI51" s="11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1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1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1">
        <v>0</v>
      </c>
      <c r="BI51" s="11">
        <v>0</v>
      </c>
      <c r="BJ51" s="12">
        <v>0</v>
      </c>
      <c r="BK51" s="11">
        <v>0</v>
      </c>
      <c r="BL51" s="11">
        <v>0</v>
      </c>
    </row>
    <row r="52" spans="2:64" x14ac:dyDescent="0.25">
      <c r="B52" s="12" t="s">
        <v>156</v>
      </c>
      <c r="C52" s="11" t="s">
        <v>157</v>
      </c>
      <c r="D52" s="12"/>
      <c r="E52" s="12"/>
      <c r="F52" s="41"/>
      <c r="G52" s="42"/>
      <c r="H52" s="11"/>
      <c r="I52" s="12"/>
      <c r="J52" s="12">
        <v>25000</v>
      </c>
      <c r="K52" s="12"/>
      <c r="L52" s="11">
        <v>25000</v>
      </c>
      <c r="M52" s="12"/>
      <c r="N52" s="12"/>
      <c r="O52" s="11"/>
      <c r="P52" s="11">
        <v>25000</v>
      </c>
      <c r="Q52" s="12">
        <v>0</v>
      </c>
      <c r="R52" s="12">
        <v>0</v>
      </c>
      <c r="S52" s="12">
        <v>500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1">
        <v>500</v>
      </c>
      <c r="AA52" s="12">
        <v>0</v>
      </c>
      <c r="AB52" s="12">
        <v>0</v>
      </c>
      <c r="AC52" s="12">
        <v>0</v>
      </c>
      <c r="AD52" s="11">
        <v>0</v>
      </c>
      <c r="AE52" s="12">
        <v>3146.75</v>
      </c>
      <c r="AF52" s="12">
        <v>0</v>
      </c>
      <c r="AG52" s="12">
        <v>0</v>
      </c>
      <c r="AH52" s="12">
        <v>0</v>
      </c>
      <c r="AI52" s="11">
        <v>3146.75</v>
      </c>
      <c r="AJ52" s="12">
        <v>63.58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1">
        <v>63.58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1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1">
        <v>0</v>
      </c>
      <c r="BI52" s="11">
        <v>3710.33</v>
      </c>
      <c r="BJ52" s="12">
        <v>0</v>
      </c>
      <c r="BK52" s="11">
        <v>0</v>
      </c>
      <c r="BL52" s="11">
        <v>3710.33</v>
      </c>
    </row>
    <row r="53" spans="2:64" x14ac:dyDescent="0.25">
      <c r="B53" s="12" t="s">
        <v>158</v>
      </c>
      <c r="C53" s="11" t="s">
        <v>159</v>
      </c>
      <c r="D53" s="12"/>
      <c r="E53" s="12"/>
      <c r="F53" s="41"/>
      <c r="G53" s="42"/>
      <c r="H53" s="11"/>
      <c r="I53" s="12"/>
      <c r="J53" s="12">
        <v>12500</v>
      </c>
      <c r="K53" s="12"/>
      <c r="L53" s="11">
        <v>12500</v>
      </c>
      <c r="M53" s="12"/>
      <c r="N53" s="12"/>
      <c r="O53" s="11"/>
      <c r="P53" s="11">
        <v>12500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1">
        <v>0</v>
      </c>
      <c r="AA53" s="12">
        <v>0</v>
      </c>
      <c r="AB53" s="12">
        <v>0</v>
      </c>
      <c r="AC53" s="12">
        <v>0</v>
      </c>
      <c r="AD53" s="11">
        <v>0</v>
      </c>
      <c r="AE53" s="12">
        <v>8385</v>
      </c>
      <c r="AF53" s="12">
        <v>0</v>
      </c>
      <c r="AG53" s="12">
        <v>0</v>
      </c>
      <c r="AH53" s="12">
        <v>0</v>
      </c>
      <c r="AI53" s="11">
        <v>8385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1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1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1">
        <v>0</v>
      </c>
      <c r="BI53" s="11">
        <v>8385</v>
      </c>
      <c r="BJ53" s="12">
        <v>0</v>
      </c>
      <c r="BK53" s="11">
        <v>0</v>
      </c>
      <c r="BL53" s="11">
        <v>8385</v>
      </c>
    </row>
    <row r="54" spans="2:64" x14ac:dyDescent="0.25">
      <c r="B54" s="12" t="s">
        <v>160</v>
      </c>
      <c r="C54" s="11" t="s">
        <v>161</v>
      </c>
      <c r="D54" s="12"/>
      <c r="E54" s="12"/>
      <c r="F54" s="41"/>
      <c r="G54" s="42"/>
      <c r="H54" s="11"/>
      <c r="I54" s="12"/>
      <c r="J54" s="12"/>
      <c r="K54" s="12"/>
      <c r="L54" s="11"/>
      <c r="M54" s="12"/>
      <c r="N54" s="12"/>
      <c r="O54" s="11"/>
      <c r="P54" s="11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1">
        <v>0</v>
      </c>
      <c r="AA54" s="12">
        <v>0</v>
      </c>
      <c r="AB54" s="12">
        <v>0</v>
      </c>
      <c r="AC54" s="12">
        <v>0</v>
      </c>
      <c r="AD54" s="11">
        <v>0</v>
      </c>
      <c r="AE54" s="12">
        <v>0</v>
      </c>
      <c r="AF54" s="12">
        <v>0</v>
      </c>
      <c r="AG54" s="12">
        <v>0</v>
      </c>
      <c r="AH54" s="12">
        <v>0</v>
      </c>
      <c r="AI54" s="11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1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1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1">
        <v>0</v>
      </c>
      <c r="BI54" s="11">
        <v>0</v>
      </c>
      <c r="BJ54" s="12">
        <v>0</v>
      </c>
      <c r="BK54" s="11">
        <v>0</v>
      </c>
      <c r="BL54" s="11">
        <v>0</v>
      </c>
    </row>
    <row r="55" spans="2:64" x14ac:dyDescent="0.25">
      <c r="B55" s="12" t="s">
        <v>162</v>
      </c>
      <c r="C55" s="11" t="s">
        <v>163</v>
      </c>
      <c r="D55" s="12"/>
      <c r="E55" s="12"/>
      <c r="F55" s="41"/>
      <c r="G55" s="42"/>
      <c r="H55" s="11"/>
      <c r="I55" s="12"/>
      <c r="J55" s="12"/>
      <c r="K55" s="12"/>
      <c r="L55" s="11"/>
      <c r="M55" s="12"/>
      <c r="N55" s="12"/>
      <c r="O55" s="11"/>
      <c r="P55" s="11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1">
        <v>0</v>
      </c>
      <c r="AA55" s="12">
        <v>0</v>
      </c>
      <c r="AB55" s="12">
        <v>0</v>
      </c>
      <c r="AC55" s="12">
        <v>0</v>
      </c>
      <c r="AD55" s="11">
        <v>0</v>
      </c>
      <c r="AE55" s="12">
        <v>0</v>
      </c>
      <c r="AF55" s="12">
        <v>0</v>
      </c>
      <c r="AG55" s="12">
        <v>0</v>
      </c>
      <c r="AH55" s="12">
        <v>0</v>
      </c>
      <c r="AI55" s="11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1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1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1">
        <v>0</v>
      </c>
      <c r="BI55" s="11">
        <v>0</v>
      </c>
      <c r="BJ55" s="12">
        <v>0</v>
      </c>
      <c r="BK55" s="11">
        <v>0</v>
      </c>
      <c r="BL55" s="11">
        <v>0</v>
      </c>
    </row>
    <row r="56" spans="2:64" x14ac:dyDescent="0.25">
      <c r="B56" s="12" t="s">
        <v>164</v>
      </c>
      <c r="C56" s="11" t="s">
        <v>165</v>
      </c>
      <c r="D56" s="12"/>
      <c r="E56" s="12"/>
      <c r="F56" s="41"/>
      <c r="G56" s="42"/>
      <c r="H56" s="11"/>
      <c r="I56" s="12"/>
      <c r="J56" s="12"/>
      <c r="K56" s="12"/>
      <c r="L56" s="11"/>
      <c r="M56" s="12"/>
      <c r="N56" s="12"/>
      <c r="O56" s="11"/>
      <c r="P56" s="11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1">
        <v>0</v>
      </c>
      <c r="AA56" s="12">
        <v>0</v>
      </c>
      <c r="AB56" s="12">
        <v>0</v>
      </c>
      <c r="AC56" s="12">
        <v>0</v>
      </c>
      <c r="AD56" s="11">
        <v>0</v>
      </c>
      <c r="AE56" s="12">
        <v>0</v>
      </c>
      <c r="AF56" s="12">
        <v>0</v>
      </c>
      <c r="AG56" s="12">
        <v>0</v>
      </c>
      <c r="AH56" s="12">
        <v>0</v>
      </c>
      <c r="AI56" s="11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1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1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1">
        <v>0</v>
      </c>
      <c r="BI56" s="11">
        <v>0</v>
      </c>
      <c r="BJ56" s="12">
        <v>0</v>
      </c>
      <c r="BK56" s="11">
        <v>0</v>
      </c>
      <c r="BL56" s="11">
        <v>0</v>
      </c>
    </row>
    <row r="57" spans="2:64" x14ac:dyDescent="0.25">
      <c r="B57" s="12" t="s">
        <v>166</v>
      </c>
      <c r="C57" s="11" t="s">
        <v>167</v>
      </c>
      <c r="D57" s="12"/>
      <c r="E57" s="12"/>
      <c r="F57" s="41"/>
      <c r="G57" s="42"/>
      <c r="H57" s="11"/>
      <c r="I57" s="12"/>
      <c r="J57" s="12"/>
      <c r="K57" s="12"/>
      <c r="L57" s="11"/>
      <c r="M57" s="12"/>
      <c r="N57" s="12"/>
      <c r="O57" s="11"/>
      <c r="P57" s="11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1">
        <v>0</v>
      </c>
      <c r="AA57" s="12">
        <v>0</v>
      </c>
      <c r="AB57" s="12">
        <v>0</v>
      </c>
      <c r="AC57" s="12">
        <v>0</v>
      </c>
      <c r="AD57" s="11">
        <v>0</v>
      </c>
      <c r="AE57" s="12">
        <v>0</v>
      </c>
      <c r="AF57" s="12">
        <v>0</v>
      </c>
      <c r="AG57" s="12">
        <v>0</v>
      </c>
      <c r="AH57" s="12">
        <v>0</v>
      </c>
      <c r="AI57" s="11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1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1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1">
        <v>0</v>
      </c>
      <c r="BI57" s="11">
        <v>0</v>
      </c>
      <c r="BJ57" s="12">
        <v>0</v>
      </c>
      <c r="BK57" s="11">
        <v>0</v>
      </c>
      <c r="BL57" s="11">
        <v>0</v>
      </c>
    </row>
    <row r="58" spans="2:64" x14ac:dyDescent="0.25">
      <c r="B58" s="12" t="s">
        <v>168</v>
      </c>
      <c r="C58" s="11" t="s">
        <v>169</v>
      </c>
      <c r="D58" s="12"/>
      <c r="E58" s="12"/>
      <c r="F58" s="41"/>
      <c r="G58" s="42"/>
      <c r="H58" s="11"/>
      <c r="I58" s="12"/>
      <c r="J58" s="12"/>
      <c r="K58" s="12"/>
      <c r="L58" s="11"/>
      <c r="M58" s="12"/>
      <c r="N58" s="12"/>
      <c r="O58" s="11"/>
      <c r="P58" s="11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1">
        <v>0</v>
      </c>
      <c r="AA58" s="12">
        <v>0</v>
      </c>
      <c r="AB58" s="12">
        <v>0</v>
      </c>
      <c r="AC58" s="12">
        <v>0</v>
      </c>
      <c r="AD58" s="11">
        <v>0</v>
      </c>
      <c r="AE58" s="12">
        <v>0</v>
      </c>
      <c r="AF58" s="12">
        <v>0</v>
      </c>
      <c r="AG58" s="12">
        <v>0</v>
      </c>
      <c r="AH58" s="12">
        <v>0</v>
      </c>
      <c r="AI58" s="11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1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1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1">
        <v>0</v>
      </c>
      <c r="BI58" s="11">
        <v>0</v>
      </c>
      <c r="BJ58" s="12">
        <v>0</v>
      </c>
      <c r="BK58" s="11">
        <v>0</v>
      </c>
      <c r="BL58" s="11">
        <v>0</v>
      </c>
    </row>
    <row r="59" spans="2:64" x14ac:dyDescent="0.25">
      <c r="B59" s="12" t="s">
        <v>170</v>
      </c>
      <c r="C59" s="11" t="s">
        <v>171</v>
      </c>
      <c r="D59" s="12"/>
      <c r="E59" s="12"/>
      <c r="F59" s="41"/>
      <c r="G59" s="42"/>
      <c r="H59" s="11"/>
      <c r="I59" s="12"/>
      <c r="J59" s="12">
        <v>47506</v>
      </c>
      <c r="K59" s="12"/>
      <c r="L59" s="11">
        <v>47506</v>
      </c>
      <c r="M59" s="12"/>
      <c r="N59" s="12"/>
      <c r="O59" s="11"/>
      <c r="P59" s="11">
        <v>47506</v>
      </c>
      <c r="Q59" s="12">
        <v>0</v>
      </c>
      <c r="R59" s="12">
        <v>0</v>
      </c>
      <c r="S59" s="12">
        <v>3500</v>
      </c>
      <c r="T59" s="12">
        <v>500</v>
      </c>
      <c r="U59" s="12">
        <v>0</v>
      </c>
      <c r="V59" s="12">
        <v>2505</v>
      </c>
      <c r="W59" s="12">
        <v>0</v>
      </c>
      <c r="X59" s="12">
        <v>0</v>
      </c>
      <c r="Y59" s="12">
        <v>0</v>
      </c>
      <c r="Z59" s="11">
        <v>6505</v>
      </c>
      <c r="AA59" s="12">
        <v>0</v>
      </c>
      <c r="AB59" s="12">
        <v>192</v>
      </c>
      <c r="AC59" s="12">
        <v>3</v>
      </c>
      <c r="AD59" s="11">
        <v>195</v>
      </c>
      <c r="AE59" s="12">
        <v>0</v>
      </c>
      <c r="AF59" s="12">
        <v>0</v>
      </c>
      <c r="AG59" s="12">
        <v>0</v>
      </c>
      <c r="AH59" s="12">
        <v>0</v>
      </c>
      <c r="AI59" s="11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1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1">
        <v>0</v>
      </c>
      <c r="BA59" s="12">
        <v>40806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1">
        <v>40806</v>
      </c>
      <c r="BI59" s="11">
        <v>47506</v>
      </c>
      <c r="BJ59" s="12">
        <v>0</v>
      </c>
      <c r="BK59" s="11">
        <v>0</v>
      </c>
      <c r="BL59" s="11">
        <v>47506</v>
      </c>
    </row>
    <row r="60" spans="2:64" x14ac:dyDescent="0.25">
      <c r="B60" s="12" t="s">
        <v>172</v>
      </c>
      <c r="C60" s="11" t="s">
        <v>173</v>
      </c>
      <c r="D60" s="12"/>
      <c r="E60" s="12"/>
      <c r="F60" s="41"/>
      <c r="G60" s="42"/>
      <c r="H60" s="11"/>
      <c r="I60" s="12"/>
      <c r="J60" s="12"/>
      <c r="K60" s="12"/>
      <c r="L60" s="11"/>
      <c r="M60" s="12"/>
      <c r="N60" s="12"/>
      <c r="O60" s="11"/>
      <c r="P60" s="11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1">
        <v>0</v>
      </c>
      <c r="AA60" s="12">
        <v>0</v>
      </c>
      <c r="AB60" s="12">
        <v>0</v>
      </c>
      <c r="AC60" s="12">
        <v>0</v>
      </c>
      <c r="AD60" s="11">
        <v>0</v>
      </c>
      <c r="AE60" s="12">
        <v>0</v>
      </c>
      <c r="AF60" s="12">
        <v>0</v>
      </c>
      <c r="AG60" s="12">
        <v>0</v>
      </c>
      <c r="AH60" s="12">
        <v>0</v>
      </c>
      <c r="AI60" s="11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1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1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1">
        <v>0</v>
      </c>
      <c r="BI60" s="11">
        <v>0</v>
      </c>
      <c r="BJ60" s="12">
        <v>0</v>
      </c>
      <c r="BK60" s="11">
        <v>0</v>
      </c>
      <c r="BL60" s="11">
        <v>0</v>
      </c>
    </row>
    <row r="61" spans="2:64" x14ac:dyDescent="0.25">
      <c r="B61" s="12" t="s">
        <v>174</v>
      </c>
      <c r="C61" s="11" t="s">
        <v>175</v>
      </c>
      <c r="D61" s="12"/>
      <c r="E61" s="12"/>
      <c r="F61" s="41"/>
      <c r="G61" s="42"/>
      <c r="H61" s="11"/>
      <c r="I61" s="12"/>
      <c r="J61" s="12"/>
      <c r="K61" s="12"/>
      <c r="L61" s="11"/>
      <c r="M61" s="12"/>
      <c r="N61" s="12"/>
      <c r="O61" s="11"/>
      <c r="P61" s="11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1">
        <v>0</v>
      </c>
      <c r="AA61" s="12">
        <v>0</v>
      </c>
      <c r="AB61" s="12">
        <v>0</v>
      </c>
      <c r="AC61" s="12">
        <v>0</v>
      </c>
      <c r="AD61" s="11">
        <v>0</v>
      </c>
      <c r="AE61" s="12">
        <v>0</v>
      </c>
      <c r="AF61" s="12">
        <v>0</v>
      </c>
      <c r="AG61" s="12">
        <v>0</v>
      </c>
      <c r="AH61" s="12">
        <v>0</v>
      </c>
      <c r="AI61" s="11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1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1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1">
        <v>0</v>
      </c>
      <c r="BI61" s="11">
        <v>0</v>
      </c>
      <c r="BJ61" s="12">
        <v>0</v>
      </c>
      <c r="BK61" s="11">
        <v>0</v>
      </c>
      <c r="BL61" s="11">
        <v>0</v>
      </c>
    </row>
    <row r="62" spans="2:64" x14ac:dyDescent="0.25">
      <c r="B62" s="12" t="s">
        <v>176</v>
      </c>
      <c r="C62" s="11" t="s">
        <v>177</v>
      </c>
      <c r="D62" s="12"/>
      <c r="E62" s="12"/>
      <c r="F62" s="41"/>
      <c r="G62" s="42"/>
      <c r="H62" s="11"/>
      <c r="I62" s="12"/>
      <c r="J62" s="12">
        <v>27000</v>
      </c>
      <c r="K62" s="12"/>
      <c r="L62" s="11">
        <v>27000</v>
      </c>
      <c r="M62" s="12"/>
      <c r="N62" s="12"/>
      <c r="O62" s="11"/>
      <c r="P62" s="11">
        <v>27000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1">
        <v>0</v>
      </c>
      <c r="AA62" s="12">
        <v>0</v>
      </c>
      <c r="AB62" s="12">
        <v>0</v>
      </c>
      <c r="AC62" s="12">
        <v>0</v>
      </c>
      <c r="AD62" s="11">
        <v>0</v>
      </c>
      <c r="AE62" s="12">
        <v>27000</v>
      </c>
      <c r="AF62" s="12">
        <v>0</v>
      </c>
      <c r="AG62" s="12">
        <v>0</v>
      </c>
      <c r="AH62" s="12">
        <v>0</v>
      </c>
      <c r="AI62" s="11">
        <v>27000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1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1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1">
        <v>0</v>
      </c>
      <c r="BI62" s="11">
        <v>27000</v>
      </c>
      <c r="BJ62" s="12">
        <v>0</v>
      </c>
      <c r="BK62" s="11">
        <v>0</v>
      </c>
      <c r="BL62" s="11">
        <v>27000</v>
      </c>
    </row>
    <row r="63" spans="2:64" x14ac:dyDescent="0.25">
      <c r="B63" s="12" t="s">
        <v>178</v>
      </c>
      <c r="C63" s="11" t="s">
        <v>179</v>
      </c>
      <c r="D63" s="12"/>
      <c r="E63" s="12"/>
      <c r="F63" s="41"/>
      <c r="G63" s="42"/>
      <c r="H63" s="11"/>
      <c r="I63" s="12"/>
      <c r="J63" s="12"/>
      <c r="K63" s="12"/>
      <c r="L63" s="11"/>
      <c r="M63" s="12"/>
      <c r="N63" s="12"/>
      <c r="O63" s="11"/>
      <c r="P63" s="11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1">
        <v>0</v>
      </c>
      <c r="AA63" s="12">
        <v>0</v>
      </c>
      <c r="AB63" s="12">
        <v>0</v>
      </c>
      <c r="AC63" s="12">
        <v>0</v>
      </c>
      <c r="AD63" s="11">
        <v>0</v>
      </c>
      <c r="AE63" s="12">
        <v>0</v>
      </c>
      <c r="AF63" s="12">
        <v>0</v>
      </c>
      <c r="AG63" s="12">
        <v>0</v>
      </c>
      <c r="AH63" s="12">
        <v>0</v>
      </c>
      <c r="AI63" s="11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1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1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1">
        <v>0</v>
      </c>
      <c r="BI63" s="11">
        <v>0</v>
      </c>
      <c r="BJ63" s="12">
        <v>0</v>
      </c>
      <c r="BK63" s="11">
        <v>0</v>
      </c>
      <c r="BL63" s="11">
        <v>0</v>
      </c>
    </row>
    <row r="64" spans="2:64" x14ac:dyDescent="0.25">
      <c r="B64" s="12" t="s">
        <v>180</v>
      </c>
      <c r="C64" s="11" t="s">
        <v>181</v>
      </c>
      <c r="D64" s="12"/>
      <c r="E64" s="12"/>
      <c r="F64" s="41"/>
      <c r="G64" s="42"/>
      <c r="H64" s="11"/>
      <c r="I64" s="12"/>
      <c r="J64" s="12"/>
      <c r="K64" s="12"/>
      <c r="L64" s="11"/>
      <c r="M64" s="12"/>
      <c r="N64" s="12"/>
      <c r="O64" s="11"/>
      <c r="P64" s="11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1">
        <v>0</v>
      </c>
      <c r="AA64" s="12">
        <v>0</v>
      </c>
      <c r="AB64" s="12">
        <v>0</v>
      </c>
      <c r="AC64" s="12">
        <v>0</v>
      </c>
      <c r="AD64" s="11">
        <v>0</v>
      </c>
      <c r="AE64" s="12">
        <v>0</v>
      </c>
      <c r="AF64" s="12">
        <v>0</v>
      </c>
      <c r="AG64" s="12">
        <v>0</v>
      </c>
      <c r="AH64" s="12">
        <v>0</v>
      </c>
      <c r="AI64" s="11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1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1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1">
        <v>0</v>
      </c>
      <c r="BI64" s="11">
        <v>0</v>
      </c>
      <c r="BJ64" s="12">
        <v>0</v>
      </c>
      <c r="BK64" s="11">
        <v>0</v>
      </c>
      <c r="BL64" s="11">
        <v>0</v>
      </c>
    </row>
    <row r="65" spans="2:64" x14ac:dyDescent="0.25">
      <c r="B65" s="12" t="s">
        <v>182</v>
      </c>
      <c r="C65" s="11" t="s">
        <v>183</v>
      </c>
      <c r="D65" s="12"/>
      <c r="E65" s="12"/>
      <c r="F65" s="41"/>
      <c r="G65" s="42"/>
      <c r="H65" s="11"/>
      <c r="I65" s="12"/>
      <c r="J65" s="12"/>
      <c r="K65" s="12"/>
      <c r="L65" s="11"/>
      <c r="M65" s="12"/>
      <c r="N65" s="12"/>
      <c r="O65" s="11"/>
      <c r="P65" s="11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1">
        <v>0</v>
      </c>
      <c r="AA65" s="12">
        <v>0</v>
      </c>
      <c r="AB65" s="12">
        <v>0</v>
      </c>
      <c r="AC65" s="12">
        <v>0</v>
      </c>
      <c r="AD65" s="11">
        <v>0</v>
      </c>
      <c r="AE65" s="12">
        <v>0</v>
      </c>
      <c r="AF65" s="12">
        <v>0</v>
      </c>
      <c r="AG65" s="12">
        <v>0</v>
      </c>
      <c r="AH65" s="12">
        <v>0</v>
      </c>
      <c r="AI65" s="11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1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1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1">
        <v>0</v>
      </c>
      <c r="BI65" s="11">
        <v>0</v>
      </c>
      <c r="BJ65" s="12">
        <v>0</v>
      </c>
      <c r="BK65" s="11">
        <v>0</v>
      </c>
      <c r="BL65" s="11">
        <v>0</v>
      </c>
    </row>
    <row r="66" spans="2:64" x14ac:dyDescent="0.25">
      <c r="B66" s="12" t="s">
        <v>184</v>
      </c>
      <c r="C66" s="11" t="s">
        <v>185</v>
      </c>
      <c r="D66" s="12"/>
      <c r="E66" s="12"/>
      <c r="F66" s="41"/>
      <c r="G66" s="42"/>
      <c r="H66" s="11"/>
      <c r="I66" s="12"/>
      <c r="J66" s="12">
        <v>10500</v>
      </c>
      <c r="K66" s="12"/>
      <c r="L66" s="11">
        <v>10500</v>
      </c>
      <c r="M66" s="12"/>
      <c r="N66" s="12"/>
      <c r="O66" s="11"/>
      <c r="P66" s="11">
        <v>10500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1">
        <v>0</v>
      </c>
      <c r="AA66" s="12">
        <v>0</v>
      </c>
      <c r="AB66" s="12">
        <v>0</v>
      </c>
      <c r="AC66" s="12">
        <v>0</v>
      </c>
      <c r="AD66" s="11">
        <v>0</v>
      </c>
      <c r="AE66" s="12">
        <v>9003.2000000000007</v>
      </c>
      <c r="AF66" s="12">
        <v>0</v>
      </c>
      <c r="AG66" s="12">
        <v>0</v>
      </c>
      <c r="AH66" s="12">
        <v>0</v>
      </c>
      <c r="AI66" s="11">
        <v>9003.2000000000007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1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1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1">
        <v>0</v>
      </c>
      <c r="BI66" s="11">
        <v>9003.2000000000007</v>
      </c>
      <c r="BJ66" s="12">
        <v>0</v>
      </c>
      <c r="BK66" s="11">
        <v>0</v>
      </c>
      <c r="BL66" s="11">
        <v>9003.2000000000007</v>
      </c>
    </row>
    <row r="67" spans="2:64" x14ac:dyDescent="0.25">
      <c r="B67" s="12" t="s">
        <v>186</v>
      </c>
      <c r="C67" s="11" t="s">
        <v>187</v>
      </c>
      <c r="D67" s="12"/>
      <c r="E67" s="12"/>
      <c r="F67" s="41"/>
      <c r="G67" s="42"/>
      <c r="H67" s="11"/>
      <c r="I67" s="12"/>
      <c r="J67" s="12"/>
      <c r="K67" s="12"/>
      <c r="L67" s="11"/>
      <c r="M67" s="12"/>
      <c r="N67" s="12"/>
      <c r="O67" s="11"/>
      <c r="P67" s="11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1">
        <v>0</v>
      </c>
      <c r="AA67" s="12">
        <v>0</v>
      </c>
      <c r="AB67" s="12">
        <v>0</v>
      </c>
      <c r="AC67" s="12">
        <v>0</v>
      </c>
      <c r="AD67" s="11">
        <v>0</v>
      </c>
      <c r="AE67" s="12">
        <v>0</v>
      </c>
      <c r="AF67" s="12">
        <v>0</v>
      </c>
      <c r="AG67" s="12">
        <v>0</v>
      </c>
      <c r="AH67" s="12">
        <v>0</v>
      </c>
      <c r="AI67" s="11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1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1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1">
        <v>0</v>
      </c>
      <c r="BI67" s="11">
        <v>0</v>
      </c>
      <c r="BJ67" s="12">
        <v>0</v>
      </c>
      <c r="BK67" s="11">
        <v>0</v>
      </c>
      <c r="BL67" s="11">
        <v>0</v>
      </c>
    </row>
    <row r="68" spans="2:64" x14ac:dyDescent="0.25">
      <c r="B68" s="12" t="s">
        <v>188</v>
      </c>
      <c r="C68" s="11" t="s">
        <v>189</v>
      </c>
      <c r="D68" s="12"/>
      <c r="E68" s="12"/>
      <c r="F68" s="41"/>
      <c r="G68" s="42"/>
      <c r="H68" s="11"/>
      <c r="I68" s="12"/>
      <c r="J68" s="12"/>
      <c r="K68" s="12"/>
      <c r="L68" s="11"/>
      <c r="M68" s="12"/>
      <c r="N68" s="12"/>
      <c r="O68" s="11"/>
      <c r="P68" s="11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1">
        <v>0</v>
      </c>
      <c r="AA68" s="12">
        <v>0</v>
      </c>
      <c r="AB68" s="12">
        <v>0</v>
      </c>
      <c r="AC68" s="12">
        <v>0</v>
      </c>
      <c r="AD68" s="11">
        <v>0</v>
      </c>
      <c r="AE68" s="12">
        <v>0</v>
      </c>
      <c r="AF68" s="12">
        <v>0</v>
      </c>
      <c r="AG68" s="12">
        <v>0</v>
      </c>
      <c r="AH68" s="12">
        <v>0</v>
      </c>
      <c r="AI68" s="11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1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1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1">
        <v>0</v>
      </c>
      <c r="BI68" s="11">
        <v>0</v>
      </c>
      <c r="BJ68" s="12">
        <v>0</v>
      </c>
      <c r="BK68" s="11">
        <v>0</v>
      </c>
      <c r="BL68" s="11">
        <v>0</v>
      </c>
    </row>
    <row r="69" spans="2:64" x14ac:dyDescent="0.25">
      <c r="B69" s="12" t="s">
        <v>190</v>
      </c>
      <c r="C69" s="11" t="s">
        <v>191</v>
      </c>
      <c r="D69" s="12"/>
      <c r="E69" s="12"/>
      <c r="F69" s="41"/>
      <c r="G69" s="42"/>
      <c r="H69" s="11"/>
      <c r="I69" s="12"/>
      <c r="J69" s="12"/>
      <c r="K69" s="12"/>
      <c r="L69" s="11"/>
      <c r="M69" s="12"/>
      <c r="N69" s="12"/>
      <c r="O69" s="11"/>
      <c r="P69" s="11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1">
        <v>0</v>
      </c>
      <c r="AA69" s="12">
        <v>0</v>
      </c>
      <c r="AB69" s="12">
        <v>0</v>
      </c>
      <c r="AC69" s="12">
        <v>0</v>
      </c>
      <c r="AD69" s="11">
        <v>0</v>
      </c>
      <c r="AE69" s="12">
        <v>0</v>
      </c>
      <c r="AF69" s="12">
        <v>0</v>
      </c>
      <c r="AG69" s="12">
        <v>0</v>
      </c>
      <c r="AH69" s="12">
        <v>0</v>
      </c>
      <c r="AI69" s="11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1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1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1">
        <v>0</v>
      </c>
      <c r="BI69" s="11">
        <v>0</v>
      </c>
      <c r="BJ69" s="12">
        <v>0</v>
      </c>
      <c r="BK69" s="11">
        <v>0</v>
      </c>
      <c r="BL69" s="11">
        <v>0</v>
      </c>
    </row>
    <row r="70" spans="2:64" x14ac:dyDescent="0.25">
      <c r="B70" s="12" t="s">
        <v>192</v>
      </c>
      <c r="C70" s="11" t="s">
        <v>193</v>
      </c>
      <c r="D70" s="12"/>
      <c r="E70" s="12"/>
      <c r="F70" s="41"/>
      <c r="G70" s="42"/>
      <c r="H70" s="11"/>
      <c r="I70" s="12"/>
      <c r="J70" s="12"/>
      <c r="K70" s="12"/>
      <c r="L70" s="11"/>
      <c r="M70" s="12"/>
      <c r="N70" s="12"/>
      <c r="O70" s="11"/>
      <c r="P70" s="11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1">
        <v>0</v>
      </c>
      <c r="AA70" s="12">
        <v>0</v>
      </c>
      <c r="AB70" s="12">
        <v>0</v>
      </c>
      <c r="AC70" s="12">
        <v>0</v>
      </c>
      <c r="AD70" s="11">
        <v>0</v>
      </c>
      <c r="AE70" s="12">
        <v>0</v>
      </c>
      <c r="AF70" s="12">
        <v>0</v>
      </c>
      <c r="AG70" s="12">
        <v>0</v>
      </c>
      <c r="AH70" s="12">
        <v>0</v>
      </c>
      <c r="AI70" s="11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1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1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1">
        <v>0</v>
      </c>
      <c r="BI70" s="11">
        <v>0</v>
      </c>
      <c r="BJ70" s="12">
        <v>0</v>
      </c>
      <c r="BK70" s="11">
        <v>0</v>
      </c>
      <c r="BL70" s="11">
        <v>0</v>
      </c>
    </row>
    <row r="71" spans="2:64" x14ac:dyDescent="0.25">
      <c r="B71" s="12" t="s">
        <v>194</v>
      </c>
      <c r="C71" s="11" t="s">
        <v>195</v>
      </c>
      <c r="D71" s="12"/>
      <c r="E71" s="12"/>
      <c r="F71" s="41"/>
      <c r="G71" s="42"/>
      <c r="H71" s="11"/>
      <c r="I71" s="12"/>
      <c r="J71" s="12">
        <v>121000</v>
      </c>
      <c r="K71" s="12"/>
      <c r="L71" s="11">
        <v>121000</v>
      </c>
      <c r="M71" s="12"/>
      <c r="N71" s="12"/>
      <c r="O71" s="11"/>
      <c r="P71" s="11">
        <v>121000</v>
      </c>
      <c r="Q71" s="12">
        <v>0</v>
      </c>
      <c r="R71" s="12">
        <v>0</v>
      </c>
      <c r="S71" s="12">
        <v>3500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1">
        <v>3500</v>
      </c>
      <c r="AA71" s="12">
        <v>0</v>
      </c>
      <c r="AB71" s="12">
        <v>267.75</v>
      </c>
      <c r="AC71" s="12">
        <v>0</v>
      </c>
      <c r="AD71" s="11">
        <v>267.75</v>
      </c>
      <c r="AE71" s="12">
        <v>35609.01</v>
      </c>
      <c r="AF71" s="12">
        <v>0</v>
      </c>
      <c r="AG71" s="12">
        <v>0</v>
      </c>
      <c r="AH71" s="12">
        <v>0</v>
      </c>
      <c r="AI71" s="11">
        <v>35609.01</v>
      </c>
      <c r="AJ71" s="12">
        <v>3392.24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1">
        <v>3392.24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1">
        <v>0</v>
      </c>
      <c r="BA71" s="12">
        <v>15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1">
        <v>15</v>
      </c>
      <c r="BI71" s="11">
        <v>42784</v>
      </c>
      <c r="BJ71" s="12">
        <v>0</v>
      </c>
      <c r="BK71" s="11">
        <v>0</v>
      </c>
      <c r="BL71" s="11">
        <v>42784</v>
      </c>
    </row>
    <row r="72" spans="2:64" x14ac:dyDescent="0.25">
      <c r="B72" s="12" t="s">
        <v>196</v>
      </c>
      <c r="C72" s="11" t="s">
        <v>197</v>
      </c>
      <c r="D72" s="12"/>
      <c r="E72" s="12"/>
      <c r="F72" s="41"/>
      <c r="G72" s="42"/>
      <c r="H72" s="11"/>
      <c r="I72" s="12"/>
      <c r="J72" s="12"/>
      <c r="K72" s="12"/>
      <c r="L72" s="11"/>
      <c r="M72" s="12"/>
      <c r="N72" s="12"/>
      <c r="O72" s="11"/>
      <c r="P72" s="11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1">
        <v>0</v>
      </c>
      <c r="AA72" s="12">
        <v>0</v>
      </c>
      <c r="AB72" s="12">
        <v>0</v>
      </c>
      <c r="AC72" s="12">
        <v>0</v>
      </c>
      <c r="AD72" s="11">
        <v>0</v>
      </c>
      <c r="AE72" s="12">
        <v>0</v>
      </c>
      <c r="AF72" s="12">
        <v>0</v>
      </c>
      <c r="AG72" s="12">
        <v>0</v>
      </c>
      <c r="AH72" s="12">
        <v>0</v>
      </c>
      <c r="AI72" s="11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1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1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1">
        <v>0</v>
      </c>
      <c r="BI72" s="11">
        <v>0</v>
      </c>
      <c r="BJ72" s="12">
        <v>0</v>
      </c>
      <c r="BK72" s="11">
        <v>0</v>
      </c>
      <c r="BL72" s="11">
        <v>0</v>
      </c>
    </row>
    <row r="73" spans="2:64" x14ac:dyDescent="0.25">
      <c r="B73" s="12" t="s">
        <v>198</v>
      </c>
      <c r="C73" s="11" t="s">
        <v>199</v>
      </c>
      <c r="D73" s="12"/>
      <c r="E73" s="12"/>
      <c r="F73" s="41"/>
      <c r="G73" s="42"/>
      <c r="H73" s="11"/>
      <c r="I73" s="12"/>
      <c r="J73" s="12">
        <v>11951.51</v>
      </c>
      <c r="K73" s="12"/>
      <c r="L73" s="11">
        <v>11951.51</v>
      </c>
      <c r="M73" s="12"/>
      <c r="N73" s="12"/>
      <c r="O73" s="11"/>
      <c r="P73" s="11">
        <v>11951.51</v>
      </c>
      <c r="Q73" s="12">
        <v>0</v>
      </c>
      <c r="R73" s="12">
        <v>0</v>
      </c>
      <c r="S73" s="12">
        <v>8181.51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1">
        <v>8181.51</v>
      </c>
      <c r="AA73" s="12">
        <v>0</v>
      </c>
      <c r="AB73" s="12">
        <v>0</v>
      </c>
      <c r="AC73" s="12">
        <v>0</v>
      </c>
      <c r="AD73" s="11">
        <v>0</v>
      </c>
      <c r="AE73" s="12">
        <v>3770</v>
      </c>
      <c r="AF73" s="12">
        <v>0</v>
      </c>
      <c r="AG73" s="12">
        <v>0</v>
      </c>
      <c r="AH73" s="12">
        <v>0</v>
      </c>
      <c r="AI73" s="11">
        <v>3770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1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1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1">
        <v>0</v>
      </c>
      <c r="BI73" s="11">
        <v>11951.51</v>
      </c>
      <c r="BJ73" s="12">
        <v>0</v>
      </c>
      <c r="BK73" s="11">
        <v>0</v>
      </c>
      <c r="BL73" s="11">
        <v>11951.51</v>
      </c>
    </row>
    <row r="74" spans="2:64" x14ac:dyDescent="0.25">
      <c r="B74" s="12" t="s">
        <v>200</v>
      </c>
      <c r="C74" s="11" t="s">
        <v>201</v>
      </c>
      <c r="D74" s="12"/>
      <c r="E74" s="12"/>
      <c r="F74" s="41"/>
      <c r="G74" s="42"/>
      <c r="H74" s="11"/>
      <c r="I74" s="12"/>
      <c r="J74" s="12"/>
      <c r="K74" s="12"/>
      <c r="L74" s="11"/>
      <c r="M74" s="12"/>
      <c r="N74" s="12"/>
      <c r="O74" s="11"/>
      <c r="P74" s="11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1">
        <v>0</v>
      </c>
      <c r="AA74" s="12">
        <v>0</v>
      </c>
      <c r="AB74" s="12">
        <v>0</v>
      </c>
      <c r="AC74" s="12">
        <v>0</v>
      </c>
      <c r="AD74" s="11">
        <v>0</v>
      </c>
      <c r="AE74" s="12">
        <v>0</v>
      </c>
      <c r="AF74" s="12">
        <v>0</v>
      </c>
      <c r="AG74" s="12">
        <v>0</v>
      </c>
      <c r="AH74" s="12">
        <v>0</v>
      </c>
      <c r="AI74" s="11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1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1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1">
        <v>0</v>
      </c>
      <c r="BI74" s="11">
        <v>0</v>
      </c>
      <c r="BJ74" s="12">
        <v>0</v>
      </c>
      <c r="BK74" s="11">
        <v>0</v>
      </c>
      <c r="BL74" s="11">
        <v>0</v>
      </c>
    </row>
    <row r="75" spans="2:64" x14ac:dyDescent="0.25">
      <c r="B75" s="12" t="s">
        <v>202</v>
      </c>
      <c r="C75" s="11" t="s">
        <v>203</v>
      </c>
      <c r="D75" s="12"/>
      <c r="E75" s="12"/>
      <c r="F75" s="41"/>
      <c r="G75" s="42"/>
      <c r="H75" s="11"/>
      <c r="I75" s="12"/>
      <c r="J75" s="12"/>
      <c r="K75" s="12"/>
      <c r="L75" s="11"/>
      <c r="M75" s="12"/>
      <c r="N75" s="12"/>
      <c r="O75" s="11"/>
      <c r="P75" s="11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1">
        <v>0</v>
      </c>
      <c r="AA75" s="12">
        <v>0</v>
      </c>
      <c r="AB75" s="12">
        <v>0</v>
      </c>
      <c r="AC75" s="12">
        <v>0</v>
      </c>
      <c r="AD75" s="11">
        <v>0</v>
      </c>
      <c r="AE75" s="12">
        <v>0</v>
      </c>
      <c r="AF75" s="12">
        <v>0</v>
      </c>
      <c r="AG75" s="12">
        <v>0</v>
      </c>
      <c r="AH75" s="12">
        <v>0</v>
      </c>
      <c r="AI75" s="11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1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1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1">
        <v>0</v>
      </c>
      <c r="BI75" s="11">
        <v>0</v>
      </c>
      <c r="BJ75" s="12">
        <v>0</v>
      </c>
      <c r="BK75" s="11">
        <v>0</v>
      </c>
      <c r="BL75" s="11">
        <v>0</v>
      </c>
    </row>
    <row r="76" spans="2:64" x14ac:dyDescent="0.25">
      <c r="B76" s="12" t="s">
        <v>204</v>
      </c>
      <c r="C76" s="11" t="s">
        <v>205</v>
      </c>
      <c r="D76" s="12"/>
      <c r="E76" s="12"/>
      <c r="F76" s="41"/>
      <c r="G76" s="42"/>
      <c r="H76" s="11"/>
      <c r="I76" s="12"/>
      <c r="J76" s="12"/>
      <c r="K76" s="12"/>
      <c r="L76" s="11"/>
      <c r="M76" s="12"/>
      <c r="N76" s="12"/>
      <c r="O76" s="11"/>
      <c r="P76" s="11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1">
        <v>0</v>
      </c>
      <c r="AA76" s="12">
        <v>0</v>
      </c>
      <c r="AB76" s="12">
        <v>0</v>
      </c>
      <c r="AC76" s="12">
        <v>0</v>
      </c>
      <c r="AD76" s="11">
        <v>0</v>
      </c>
      <c r="AE76" s="12">
        <v>0</v>
      </c>
      <c r="AF76" s="12">
        <v>0</v>
      </c>
      <c r="AG76" s="12">
        <v>0</v>
      </c>
      <c r="AH76" s="12">
        <v>0</v>
      </c>
      <c r="AI76" s="11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1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1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1">
        <v>0</v>
      </c>
      <c r="BI76" s="11">
        <v>0</v>
      </c>
      <c r="BJ76" s="12">
        <v>0</v>
      </c>
      <c r="BK76" s="11">
        <v>0</v>
      </c>
      <c r="BL76" s="11">
        <v>0</v>
      </c>
    </row>
    <row r="77" spans="2:64" x14ac:dyDescent="0.25">
      <c r="B77" s="12" t="s">
        <v>206</v>
      </c>
      <c r="C77" s="11" t="s">
        <v>207</v>
      </c>
      <c r="D77" s="12"/>
      <c r="E77" s="12"/>
      <c r="F77" s="41"/>
      <c r="G77" s="42"/>
      <c r="H77" s="11"/>
      <c r="I77" s="12"/>
      <c r="J77" s="12"/>
      <c r="K77" s="12"/>
      <c r="L77" s="11"/>
      <c r="M77" s="12"/>
      <c r="N77" s="12"/>
      <c r="O77" s="11"/>
      <c r="P77" s="11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1">
        <v>0</v>
      </c>
      <c r="AA77" s="12">
        <v>0</v>
      </c>
      <c r="AB77" s="12">
        <v>0</v>
      </c>
      <c r="AC77" s="12">
        <v>0</v>
      </c>
      <c r="AD77" s="11">
        <v>0</v>
      </c>
      <c r="AE77" s="12">
        <v>0</v>
      </c>
      <c r="AF77" s="12">
        <v>0</v>
      </c>
      <c r="AG77" s="12">
        <v>0</v>
      </c>
      <c r="AH77" s="12">
        <v>0</v>
      </c>
      <c r="AI77" s="11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1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1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1">
        <v>0</v>
      </c>
      <c r="BI77" s="11">
        <v>0</v>
      </c>
      <c r="BJ77" s="12">
        <v>0</v>
      </c>
      <c r="BK77" s="11">
        <v>0</v>
      </c>
      <c r="BL77" s="11">
        <v>0</v>
      </c>
    </row>
    <row r="78" spans="2:64" x14ac:dyDescent="0.25">
      <c r="B78" s="12" t="s">
        <v>208</v>
      </c>
      <c r="C78" s="11" t="s">
        <v>209</v>
      </c>
      <c r="D78" s="12"/>
      <c r="E78" s="12"/>
      <c r="F78" s="41"/>
      <c r="G78" s="42"/>
      <c r="H78" s="11"/>
      <c r="I78" s="12"/>
      <c r="J78" s="12"/>
      <c r="K78" s="12"/>
      <c r="L78" s="11"/>
      <c r="M78" s="12"/>
      <c r="N78" s="12"/>
      <c r="O78" s="11"/>
      <c r="P78" s="11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1">
        <v>0</v>
      </c>
      <c r="AA78" s="12">
        <v>0</v>
      </c>
      <c r="AB78" s="12">
        <v>0</v>
      </c>
      <c r="AC78" s="12">
        <v>0</v>
      </c>
      <c r="AD78" s="11">
        <v>0</v>
      </c>
      <c r="AE78" s="12">
        <v>0</v>
      </c>
      <c r="AF78" s="12">
        <v>0</v>
      </c>
      <c r="AG78" s="12">
        <v>0</v>
      </c>
      <c r="AH78" s="12">
        <v>0</v>
      </c>
      <c r="AI78" s="11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1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1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1">
        <v>0</v>
      </c>
      <c r="BI78" s="11">
        <v>0</v>
      </c>
      <c r="BJ78" s="12">
        <v>0</v>
      </c>
      <c r="BK78" s="11">
        <v>0</v>
      </c>
      <c r="BL78" s="11">
        <v>0</v>
      </c>
    </row>
    <row r="79" spans="2:64" x14ac:dyDescent="0.25">
      <c r="B79" s="12" t="s">
        <v>210</v>
      </c>
      <c r="C79" s="11" t="s">
        <v>211</v>
      </c>
      <c r="D79" s="12"/>
      <c r="E79" s="12"/>
      <c r="F79" s="41"/>
      <c r="G79" s="42"/>
      <c r="H79" s="11"/>
      <c r="I79" s="12"/>
      <c r="J79" s="12"/>
      <c r="K79" s="12"/>
      <c r="L79" s="11"/>
      <c r="M79" s="12"/>
      <c r="N79" s="12"/>
      <c r="O79" s="11"/>
      <c r="P79" s="11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1">
        <v>0</v>
      </c>
      <c r="AA79" s="12">
        <v>0</v>
      </c>
      <c r="AB79" s="12">
        <v>0</v>
      </c>
      <c r="AC79" s="12">
        <v>0</v>
      </c>
      <c r="AD79" s="11">
        <v>0</v>
      </c>
      <c r="AE79" s="12">
        <v>0</v>
      </c>
      <c r="AF79" s="12">
        <v>0</v>
      </c>
      <c r="AG79" s="12">
        <v>0</v>
      </c>
      <c r="AH79" s="12">
        <v>0</v>
      </c>
      <c r="AI79" s="11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1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1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1">
        <v>0</v>
      </c>
      <c r="BI79" s="11">
        <v>0</v>
      </c>
      <c r="BJ79" s="12">
        <v>0</v>
      </c>
      <c r="BK79" s="11">
        <v>0</v>
      </c>
      <c r="BL79" s="11">
        <v>0</v>
      </c>
    </row>
    <row r="80" spans="2:64" x14ac:dyDescent="0.25">
      <c r="B80" s="12" t="s">
        <v>212</v>
      </c>
      <c r="C80" s="11" t="s">
        <v>213</v>
      </c>
      <c r="D80" s="12"/>
      <c r="E80" s="12"/>
      <c r="F80" s="41"/>
      <c r="G80" s="42"/>
      <c r="H80" s="11"/>
      <c r="I80" s="12"/>
      <c r="J80" s="12"/>
      <c r="K80" s="12"/>
      <c r="L80" s="11"/>
      <c r="M80" s="12"/>
      <c r="N80" s="12"/>
      <c r="O80" s="11"/>
      <c r="P80" s="11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1">
        <v>0</v>
      </c>
      <c r="AA80" s="12">
        <v>0</v>
      </c>
      <c r="AB80" s="12">
        <v>0</v>
      </c>
      <c r="AC80" s="12">
        <v>0</v>
      </c>
      <c r="AD80" s="11">
        <v>0</v>
      </c>
      <c r="AE80" s="12">
        <v>0</v>
      </c>
      <c r="AF80" s="12">
        <v>0</v>
      </c>
      <c r="AG80" s="12">
        <v>0</v>
      </c>
      <c r="AH80" s="12">
        <v>0</v>
      </c>
      <c r="AI80" s="11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1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1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1">
        <v>0</v>
      </c>
      <c r="BI80" s="11">
        <v>0</v>
      </c>
      <c r="BJ80" s="12">
        <v>0</v>
      </c>
      <c r="BK80" s="11">
        <v>0</v>
      </c>
      <c r="BL80" s="11">
        <v>0</v>
      </c>
    </row>
    <row r="81" spans="2:64" x14ac:dyDescent="0.25">
      <c r="B81" s="12" t="s">
        <v>214</v>
      </c>
      <c r="C81" s="11" t="s">
        <v>215</v>
      </c>
      <c r="D81" s="12"/>
      <c r="E81" s="12"/>
      <c r="F81" s="41"/>
      <c r="G81" s="42"/>
      <c r="H81" s="11"/>
      <c r="I81" s="12"/>
      <c r="J81" s="12"/>
      <c r="K81" s="12"/>
      <c r="L81" s="11"/>
      <c r="M81" s="12"/>
      <c r="N81" s="12"/>
      <c r="O81" s="11"/>
      <c r="P81" s="11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1">
        <v>0</v>
      </c>
      <c r="AA81" s="12">
        <v>0</v>
      </c>
      <c r="AB81" s="12">
        <v>0</v>
      </c>
      <c r="AC81" s="12">
        <v>0</v>
      </c>
      <c r="AD81" s="11">
        <v>0</v>
      </c>
      <c r="AE81" s="12">
        <v>0</v>
      </c>
      <c r="AF81" s="12">
        <v>0</v>
      </c>
      <c r="AG81" s="12">
        <v>0</v>
      </c>
      <c r="AH81" s="12">
        <v>0</v>
      </c>
      <c r="AI81" s="11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1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1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1">
        <v>0</v>
      </c>
      <c r="BI81" s="11">
        <v>0</v>
      </c>
      <c r="BJ81" s="12">
        <v>0</v>
      </c>
      <c r="BK81" s="11">
        <v>0</v>
      </c>
      <c r="BL81" s="11">
        <v>0</v>
      </c>
    </row>
    <row r="82" spans="2:64" x14ac:dyDescent="0.25">
      <c r="B82" s="12" t="s">
        <v>216</v>
      </c>
      <c r="C82" s="11" t="s">
        <v>217</v>
      </c>
      <c r="D82" s="12"/>
      <c r="E82" s="12"/>
      <c r="F82" s="41"/>
      <c r="G82" s="42"/>
      <c r="H82" s="11"/>
      <c r="I82" s="12"/>
      <c r="J82" s="12"/>
      <c r="K82" s="12"/>
      <c r="L82" s="11"/>
      <c r="M82" s="12"/>
      <c r="N82" s="12"/>
      <c r="O82" s="11"/>
      <c r="P82" s="11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1">
        <v>0</v>
      </c>
      <c r="AA82" s="12">
        <v>0</v>
      </c>
      <c r="AB82" s="12">
        <v>0</v>
      </c>
      <c r="AC82" s="12">
        <v>0</v>
      </c>
      <c r="AD82" s="11">
        <v>0</v>
      </c>
      <c r="AE82" s="12">
        <v>0</v>
      </c>
      <c r="AF82" s="12">
        <v>0</v>
      </c>
      <c r="AG82" s="12">
        <v>0</v>
      </c>
      <c r="AH82" s="12">
        <v>0</v>
      </c>
      <c r="AI82" s="11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1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1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1">
        <v>0</v>
      </c>
      <c r="BI82" s="11">
        <v>0</v>
      </c>
      <c r="BJ82" s="12">
        <v>0</v>
      </c>
      <c r="BK82" s="11">
        <v>0</v>
      </c>
      <c r="BL82" s="11">
        <v>0</v>
      </c>
    </row>
    <row r="83" spans="2:64" x14ac:dyDescent="0.25">
      <c r="B83" s="12" t="s">
        <v>218</v>
      </c>
      <c r="C83" s="11" t="s">
        <v>219</v>
      </c>
      <c r="D83" s="12"/>
      <c r="E83" s="12"/>
      <c r="F83" s="41"/>
      <c r="G83" s="42"/>
      <c r="H83" s="11"/>
      <c r="I83" s="12"/>
      <c r="J83" s="12"/>
      <c r="K83" s="12"/>
      <c r="L83" s="11"/>
      <c r="M83" s="12"/>
      <c r="N83" s="12"/>
      <c r="O83" s="11"/>
      <c r="P83" s="11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1">
        <v>0</v>
      </c>
      <c r="AA83" s="12">
        <v>0</v>
      </c>
      <c r="AB83" s="12">
        <v>0</v>
      </c>
      <c r="AC83" s="12">
        <v>0</v>
      </c>
      <c r="AD83" s="11">
        <v>0</v>
      </c>
      <c r="AE83" s="12">
        <v>0</v>
      </c>
      <c r="AF83" s="12">
        <v>0</v>
      </c>
      <c r="AG83" s="12">
        <v>0</v>
      </c>
      <c r="AH83" s="12">
        <v>0</v>
      </c>
      <c r="AI83" s="11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1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1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1">
        <v>0</v>
      </c>
      <c r="BI83" s="11">
        <v>0</v>
      </c>
      <c r="BJ83" s="12">
        <v>0</v>
      </c>
      <c r="BK83" s="11">
        <v>0</v>
      </c>
      <c r="BL83" s="11">
        <v>0</v>
      </c>
    </row>
    <row r="84" spans="2:64" x14ac:dyDescent="0.25">
      <c r="B84" s="12" t="s">
        <v>220</v>
      </c>
      <c r="C84" s="11" t="s">
        <v>221</v>
      </c>
      <c r="D84" s="12"/>
      <c r="E84" s="12"/>
      <c r="F84" s="41"/>
      <c r="G84" s="42"/>
      <c r="H84" s="11"/>
      <c r="I84" s="12"/>
      <c r="J84" s="12"/>
      <c r="K84" s="12"/>
      <c r="L84" s="11"/>
      <c r="M84" s="12"/>
      <c r="N84" s="12"/>
      <c r="O84" s="11"/>
      <c r="P84" s="11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1">
        <v>0</v>
      </c>
      <c r="AA84" s="12">
        <v>0</v>
      </c>
      <c r="AB84" s="12">
        <v>0</v>
      </c>
      <c r="AC84" s="12">
        <v>0</v>
      </c>
      <c r="AD84" s="11">
        <v>0</v>
      </c>
      <c r="AE84" s="12">
        <v>0</v>
      </c>
      <c r="AF84" s="12">
        <v>0</v>
      </c>
      <c r="AG84" s="12">
        <v>0</v>
      </c>
      <c r="AH84" s="12">
        <v>0</v>
      </c>
      <c r="AI84" s="11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1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1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1">
        <v>0</v>
      </c>
      <c r="BI84" s="11">
        <v>0</v>
      </c>
      <c r="BJ84" s="12">
        <v>0</v>
      </c>
      <c r="BK84" s="11">
        <v>0</v>
      </c>
      <c r="BL84" s="11">
        <v>0</v>
      </c>
    </row>
    <row r="85" spans="2:64" x14ac:dyDescent="0.25">
      <c r="B85" s="12" t="s">
        <v>222</v>
      </c>
      <c r="C85" s="11" t="s">
        <v>223</v>
      </c>
      <c r="D85" s="12"/>
      <c r="E85" s="12"/>
      <c r="F85" s="41"/>
      <c r="G85" s="42"/>
      <c r="H85" s="11"/>
      <c r="I85" s="12"/>
      <c r="J85" s="12"/>
      <c r="K85" s="12"/>
      <c r="L85" s="11"/>
      <c r="M85" s="12"/>
      <c r="N85" s="12"/>
      <c r="O85" s="11"/>
      <c r="P85" s="11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1">
        <v>0</v>
      </c>
      <c r="AA85" s="12">
        <v>0</v>
      </c>
      <c r="AB85" s="12">
        <v>0</v>
      </c>
      <c r="AC85" s="12">
        <v>0</v>
      </c>
      <c r="AD85" s="11">
        <v>0</v>
      </c>
      <c r="AE85" s="12">
        <v>0</v>
      </c>
      <c r="AF85" s="12">
        <v>0</v>
      </c>
      <c r="AG85" s="12">
        <v>0</v>
      </c>
      <c r="AH85" s="12">
        <v>0</v>
      </c>
      <c r="AI85" s="11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1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1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1">
        <v>0</v>
      </c>
      <c r="BI85" s="11">
        <v>0</v>
      </c>
      <c r="BJ85" s="12">
        <v>0</v>
      </c>
      <c r="BK85" s="11">
        <v>0</v>
      </c>
      <c r="BL85" s="11">
        <v>0</v>
      </c>
    </row>
    <row r="86" spans="2:64" x14ac:dyDescent="0.25">
      <c r="B86" s="12" t="s">
        <v>224</v>
      </c>
      <c r="C86" s="11" t="s">
        <v>225</v>
      </c>
      <c r="D86" s="12"/>
      <c r="E86" s="12"/>
      <c r="F86" s="41"/>
      <c r="G86" s="42"/>
      <c r="H86" s="11"/>
      <c r="I86" s="12"/>
      <c r="J86" s="12"/>
      <c r="K86" s="12"/>
      <c r="L86" s="11"/>
      <c r="M86" s="12"/>
      <c r="N86" s="12"/>
      <c r="O86" s="11"/>
      <c r="P86" s="11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1">
        <v>0</v>
      </c>
      <c r="AA86" s="12">
        <v>0</v>
      </c>
      <c r="AB86" s="12">
        <v>0</v>
      </c>
      <c r="AC86" s="12">
        <v>0</v>
      </c>
      <c r="AD86" s="11">
        <v>0</v>
      </c>
      <c r="AE86" s="12">
        <v>0</v>
      </c>
      <c r="AF86" s="12">
        <v>0</v>
      </c>
      <c r="AG86" s="12">
        <v>0</v>
      </c>
      <c r="AH86" s="12">
        <v>0</v>
      </c>
      <c r="AI86" s="11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1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1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1">
        <v>0</v>
      </c>
      <c r="BI86" s="11">
        <v>0</v>
      </c>
      <c r="BJ86" s="12">
        <v>0</v>
      </c>
      <c r="BK86" s="11">
        <v>0</v>
      </c>
      <c r="BL86" s="11">
        <v>0</v>
      </c>
    </row>
    <row r="87" spans="2:64" x14ac:dyDescent="0.25">
      <c r="B87" s="12" t="s">
        <v>226</v>
      </c>
      <c r="C87" s="11" t="s">
        <v>227</v>
      </c>
      <c r="D87" s="12"/>
      <c r="E87" s="12"/>
      <c r="F87" s="41"/>
      <c r="G87" s="42"/>
      <c r="H87" s="11"/>
      <c r="I87" s="12"/>
      <c r="J87" s="12"/>
      <c r="K87" s="12"/>
      <c r="L87" s="11"/>
      <c r="M87" s="12"/>
      <c r="N87" s="12"/>
      <c r="O87" s="11"/>
      <c r="P87" s="11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1">
        <v>0</v>
      </c>
      <c r="AA87" s="12">
        <v>0</v>
      </c>
      <c r="AB87" s="12">
        <v>0</v>
      </c>
      <c r="AC87" s="12">
        <v>0</v>
      </c>
      <c r="AD87" s="11">
        <v>0</v>
      </c>
      <c r="AE87" s="12">
        <v>0</v>
      </c>
      <c r="AF87" s="12">
        <v>0</v>
      </c>
      <c r="AG87" s="12">
        <v>0</v>
      </c>
      <c r="AH87" s="12">
        <v>0</v>
      </c>
      <c r="AI87" s="11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1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1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1">
        <v>0</v>
      </c>
      <c r="BI87" s="11">
        <v>0</v>
      </c>
      <c r="BJ87" s="12">
        <v>0</v>
      </c>
      <c r="BK87" s="11">
        <v>0</v>
      </c>
      <c r="BL87" s="11">
        <v>0</v>
      </c>
    </row>
    <row r="88" spans="2:64" x14ac:dyDescent="0.25">
      <c r="B88" s="12" t="s">
        <v>228</v>
      </c>
      <c r="C88" s="11" t="s">
        <v>229</v>
      </c>
      <c r="D88" s="12"/>
      <c r="E88" s="12"/>
      <c r="F88" s="41"/>
      <c r="G88" s="42"/>
      <c r="H88" s="11"/>
      <c r="I88" s="12"/>
      <c r="J88" s="12"/>
      <c r="K88" s="12"/>
      <c r="L88" s="11"/>
      <c r="M88" s="12"/>
      <c r="N88" s="12"/>
      <c r="O88" s="11"/>
      <c r="P88" s="11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1">
        <v>0</v>
      </c>
      <c r="AA88" s="12">
        <v>0</v>
      </c>
      <c r="AB88" s="12">
        <v>0</v>
      </c>
      <c r="AC88" s="12">
        <v>0</v>
      </c>
      <c r="AD88" s="11">
        <v>0</v>
      </c>
      <c r="AE88" s="12">
        <v>0</v>
      </c>
      <c r="AF88" s="12">
        <v>0</v>
      </c>
      <c r="AG88" s="12">
        <v>0</v>
      </c>
      <c r="AH88" s="12">
        <v>0</v>
      </c>
      <c r="AI88" s="11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1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1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1">
        <v>0</v>
      </c>
      <c r="BI88" s="11">
        <v>0</v>
      </c>
      <c r="BJ88" s="12">
        <v>0</v>
      </c>
      <c r="BK88" s="11">
        <v>0</v>
      </c>
      <c r="BL88" s="11">
        <v>0</v>
      </c>
    </row>
    <row r="89" spans="2:64" x14ac:dyDescent="0.25">
      <c r="B89" s="12" t="s">
        <v>230</v>
      </c>
      <c r="C89" s="11" t="s">
        <v>231</v>
      </c>
      <c r="D89" s="12"/>
      <c r="E89" s="12"/>
      <c r="F89" s="41"/>
      <c r="G89" s="42"/>
      <c r="H89" s="11"/>
      <c r="I89" s="12"/>
      <c r="J89" s="12"/>
      <c r="K89" s="12"/>
      <c r="L89" s="11"/>
      <c r="M89" s="12"/>
      <c r="N89" s="12"/>
      <c r="O89" s="11"/>
      <c r="P89" s="11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1">
        <v>0</v>
      </c>
      <c r="AA89" s="12">
        <v>0</v>
      </c>
      <c r="AB89" s="12">
        <v>0</v>
      </c>
      <c r="AC89" s="12">
        <v>0</v>
      </c>
      <c r="AD89" s="11">
        <v>0</v>
      </c>
      <c r="AE89" s="12">
        <v>0</v>
      </c>
      <c r="AF89" s="12">
        <v>0</v>
      </c>
      <c r="AG89" s="12">
        <v>0</v>
      </c>
      <c r="AH89" s="12">
        <v>0</v>
      </c>
      <c r="AI89" s="11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1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1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1">
        <v>0</v>
      </c>
      <c r="BI89" s="11">
        <v>0</v>
      </c>
      <c r="BJ89" s="12">
        <v>0</v>
      </c>
      <c r="BK89" s="11">
        <v>0</v>
      </c>
      <c r="BL89" s="11">
        <v>0</v>
      </c>
    </row>
    <row r="90" spans="2:64" x14ac:dyDescent="0.25">
      <c r="B90" s="12" t="s">
        <v>232</v>
      </c>
      <c r="C90" s="11" t="s">
        <v>233</v>
      </c>
      <c r="D90" s="12"/>
      <c r="E90" s="12"/>
      <c r="F90" s="41"/>
      <c r="G90" s="42"/>
      <c r="H90" s="11"/>
      <c r="I90" s="12"/>
      <c r="J90" s="12"/>
      <c r="K90" s="12"/>
      <c r="L90" s="11"/>
      <c r="M90" s="12"/>
      <c r="N90" s="12"/>
      <c r="O90" s="11"/>
      <c r="P90" s="11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1">
        <v>0</v>
      </c>
      <c r="AA90" s="12">
        <v>0</v>
      </c>
      <c r="AB90" s="12">
        <v>0</v>
      </c>
      <c r="AC90" s="12">
        <v>0</v>
      </c>
      <c r="AD90" s="11">
        <v>0</v>
      </c>
      <c r="AE90" s="12">
        <v>0</v>
      </c>
      <c r="AF90" s="12">
        <v>0</v>
      </c>
      <c r="AG90" s="12">
        <v>0</v>
      </c>
      <c r="AH90" s="12">
        <v>0</v>
      </c>
      <c r="AI90" s="11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1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1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1">
        <v>0</v>
      </c>
      <c r="BI90" s="11">
        <v>0</v>
      </c>
      <c r="BJ90" s="12">
        <v>0</v>
      </c>
      <c r="BK90" s="11">
        <v>0</v>
      </c>
      <c r="BL90" s="11">
        <v>0</v>
      </c>
    </row>
    <row r="91" spans="2:64" x14ac:dyDescent="0.25">
      <c r="B91" s="12" t="s">
        <v>234</v>
      </c>
      <c r="C91" s="11" t="s">
        <v>235</v>
      </c>
      <c r="D91" s="12"/>
      <c r="E91" s="12"/>
      <c r="F91" s="41"/>
      <c r="G91" s="42"/>
      <c r="H91" s="11"/>
      <c r="I91" s="12"/>
      <c r="J91" s="12"/>
      <c r="K91" s="12"/>
      <c r="L91" s="11"/>
      <c r="M91" s="12"/>
      <c r="N91" s="12"/>
      <c r="O91" s="11"/>
      <c r="P91" s="11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1">
        <v>0</v>
      </c>
      <c r="AA91" s="12">
        <v>0</v>
      </c>
      <c r="AB91" s="12">
        <v>0</v>
      </c>
      <c r="AC91" s="12">
        <v>0</v>
      </c>
      <c r="AD91" s="11">
        <v>0</v>
      </c>
      <c r="AE91" s="12">
        <v>0</v>
      </c>
      <c r="AF91" s="12">
        <v>0</v>
      </c>
      <c r="AG91" s="12">
        <v>0</v>
      </c>
      <c r="AH91" s="12">
        <v>0</v>
      </c>
      <c r="AI91" s="11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1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1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1">
        <v>0</v>
      </c>
      <c r="BI91" s="11">
        <v>0</v>
      </c>
      <c r="BJ91" s="12">
        <v>0</v>
      </c>
      <c r="BK91" s="11">
        <v>0</v>
      </c>
      <c r="BL91" s="11">
        <v>0</v>
      </c>
    </row>
    <row r="92" spans="2:64" x14ac:dyDescent="0.25">
      <c r="B92" s="12" t="s">
        <v>236</v>
      </c>
      <c r="C92" s="11" t="s">
        <v>237</v>
      </c>
      <c r="D92" s="12"/>
      <c r="E92" s="12"/>
      <c r="F92" s="41"/>
      <c r="G92" s="42"/>
      <c r="H92" s="11"/>
      <c r="I92" s="12"/>
      <c r="J92" s="12"/>
      <c r="K92" s="12"/>
      <c r="L92" s="11"/>
      <c r="M92" s="12"/>
      <c r="N92" s="12"/>
      <c r="O92" s="11"/>
      <c r="P92" s="11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1">
        <v>0</v>
      </c>
      <c r="AA92" s="12">
        <v>0</v>
      </c>
      <c r="AB92" s="12">
        <v>0</v>
      </c>
      <c r="AC92" s="12">
        <v>0</v>
      </c>
      <c r="AD92" s="11">
        <v>0</v>
      </c>
      <c r="AE92" s="12">
        <v>0</v>
      </c>
      <c r="AF92" s="12">
        <v>0</v>
      </c>
      <c r="AG92" s="12">
        <v>0</v>
      </c>
      <c r="AH92" s="12">
        <v>0</v>
      </c>
      <c r="AI92" s="11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1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1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1">
        <v>0</v>
      </c>
      <c r="BI92" s="11">
        <v>0</v>
      </c>
      <c r="BJ92" s="12">
        <v>0</v>
      </c>
      <c r="BK92" s="11">
        <v>0</v>
      </c>
      <c r="BL92" s="11">
        <v>0</v>
      </c>
    </row>
    <row r="93" spans="2:64" x14ac:dyDescent="0.25">
      <c r="B93" s="12" t="s">
        <v>238</v>
      </c>
      <c r="C93" s="11" t="s">
        <v>239</v>
      </c>
      <c r="D93" s="12"/>
      <c r="E93" s="12"/>
      <c r="F93" s="41"/>
      <c r="G93" s="42"/>
      <c r="H93" s="11"/>
      <c r="I93" s="12"/>
      <c r="J93" s="12"/>
      <c r="K93" s="12"/>
      <c r="L93" s="11"/>
      <c r="M93" s="12"/>
      <c r="N93" s="12"/>
      <c r="O93" s="11"/>
      <c r="P93" s="11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1">
        <v>0</v>
      </c>
      <c r="AA93" s="12">
        <v>0</v>
      </c>
      <c r="AB93" s="12">
        <v>0</v>
      </c>
      <c r="AC93" s="12">
        <v>0</v>
      </c>
      <c r="AD93" s="11">
        <v>0</v>
      </c>
      <c r="AE93" s="12">
        <v>0</v>
      </c>
      <c r="AF93" s="12">
        <v>0</v>
      </c>
      <c r="AG93" s="12">
        <v>0</v>
      </c>
      <c r="AH93" s="12">
        <v>0</v>
      </c>
      <c r="AI93" s="11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1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1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1">
        <v>0</v>
      </c>
      <c r="BI93" s="11">
        <v>0</v>
      </c>
      <c r="BJ93" s="12">
        <v>0</v>
      </c>
      <c r="BK93" s="11">
        <v>0</v>
      </c>
      <c r="BL93" s="11">
        <v>0</v>
      </c>
    </row>
    <row r="94" spans="2:64" x14ac:dyDescent="0.25">
      <c r="B94" s="12" t="s">
        <v>240</v>
      </c>
      <c r="C94" s="11" t="s">
        <v>241</v>
      </c>
      <c r="D94" s="12"/>
      <c r="E94" s="12"/>
      <c r="F94" s="41"/>
      <c r="G94" s="42"/>
      <c r="H94" s="11"/>
      <c r="I94" s="12"/>
      <c r="J94" s="12"/>
      <c r="K94" s="12"/>
      <c r="L94" s="11"/>
      <c r="M94" s="12"/>
      <c r="N94" s="12"/>
      <c r="O94" s="11"/>
      <c r="P94" s="11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1">
        <v>0</v>
      </c>
      <c r="AA94" s="12">
        <v>0</v>
      </c>
      <c r="AB94" s="12">
        <v>0</v>
      </c>
      <c r="AC94" s="12">
        <v>0</v>
      </c>
      <c r="AD94" s="11">
        <v>0</v>
      </c>
      <c r="AE94" s="12">
        <v>0</v>
      </c>
      <c r="AF94" s="12">
        <v>0</v>
      </c>
      <c r="AG94" s="12">
        <v>0</v>
      </c>
      <c r="AH94" s="12">
        <v>0</v>
      </c>
      <c r="AI94" s="11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1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1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1">
        <v>0</v>
      </c>
      <c r="BI94" s="11">
        <v>0</v>
      </c>
      <c r="BJ94" s="12">
        <v>0</v>
      </c>
      <c r="BK94" s="11">
        <v>0</v>
      </c>
      <c r="BL94" s="11">
        <v>0</v>
      </c>
    </row>
    <row r="95" spans="2:64" x14ac:dyDescent="0.25">
      <c r="B95" s="12" t="s">
        <v>242</v>
      </c>
      <c r="C95" s="11" t="s">
        <v>243</v>
      </c>
      <c r="D95" s="12"/>
      <c r="E95" s="12"/>
      <c r="F95" s="41"/>
      <c r="G95" s="42"/>
      <c r="H95" s="11"/>
      <c r="I95" s="12"/>
      <c r="J95" s="12"/>
      <c r="K95" s="12"/>
      <c r="L95" s="11"/>
      <c r="M95" s="12"/>
      <c r="N95" s="12"/>
      <c r="O95" s="11"/>
      <c r="P95" s="11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1">
        <v>0</v>
      </c>
      <c r="AA95" s="12">
        <v>0</v>
      </c>
      <c r="AB95" s="12">
        <v>0</v>
      </c>
      <c r="AC95" s="12">
        <v>0</v>
      </c>
      <c r="AD95" s="11">
        <v>0</v>
      </c>
      <c r="AE95" s="12">
        <v>0</v>
      </c>
      <c r="AF95" s="12">
        <v>0</v>
      </c>
      <c r="AG95" s="12">
        <v>0</v>
      </c>
      <c r="AH95" s="12">
        <v>0</v>
      </c>
      <c r="AI95" s="11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1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1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1">
        <v>0</v>
      </c>
      <c r="BI95" s="11">
        <v>0</v>
      </c>
      <c r="BJ95" s="12">
        <v>0</v>
      </c>
      <c r="BK95" s="11">
        <v>0</v>
      </c>
      <c r="BL95" s="11">
        <v>0</v>
      </c>
    </row>
    <row r="96" spans="2:64" x14ac:dyDescent="0.25">
      <c r="B96" s="12" t="s">
        <v>244</v>
      </c>
      <c r="C96" s="11" t="s">
        <v>245</v>
      </c>
      <c r="D96" s="12"/>
      <c r="E96" s="12"/>
      <c r="F96" s="41"/>
      <c r="G96" s="42"/>
      <c r="H96" s="11"/>
      <c r="I96" s="12"/>
      <c r="J96" s="12"/>
      <c r="K96" s="12"/>
      <c r="L96" s="11"/>
      <c r="M96" s="12"/>
      <c r="N96" s="12"/>
      <c r="O96" s="11"/>
      <c r="P96" s="11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1">
        <v>0</v>
      </c>
      <c r="AA96" s="12">
        <v>0</v>
      </c>
      <c r="AB96" s="12">
        <v>0</v>
      </c>
      <c r="AC96" s="12">
        <v>0</v>
      </c>
      <c r="AD96" s="11">
        <v>0</v>
      </c>
      <c r="AE96" s="12">
        <v>0</v>
      </c>
      <c r="AF96" s="12">
        <v>0</v>
      </c>
      <c r="AG96" s="12">
        <v>0</v>
      </c>
      <c r="AH96" s="12">
        <v>0</v>
      </c>
      <c r="AI96" s="11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1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1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1">
        <v>0</v>
      </c>
      <c r="BI96" s="11">
        <v>0</v>
      </c>
      <c r="BJ96" s="12">
        <v>0</v>
      </c>
      <c r="BK96" s="11">
        <v>0</v>
      </c>
      <c r="BL96" s="11">
        <v>0</v>
      </c>
    </row>
    <row r="97" spans="2:64" x14ac:dyDescent="0.25">
      <c r="B97" s="12" t="s">
        <v>246</v>
      </c>
      <c r="C97" s="11" t="s">
        <v>247</v>
      </c>
      <c r="D97" s="12"/>
      <c r="E97" s="12"/>
      <c r="F97" s="41"/>
      <c r="G97" s="42"/>
      <c r="H97" s="11"/>
      <c r="I97" s="12"/>
      <c r="J97" s="12"/>
      <c r="K97" s="12"/>
      <c r="L97" s="11"/>
      <c r="M97" s="12"/>
      <c r="N97" s="12"/>
      <c r="O97" s="11"/>
      <c r="P97" s="11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1">
        <v>0</v>
      </c>
      <c r="AA97" s="12">
        <v>0</v>
      </c>
      <c r="AB97" s="12">
        <v>0</v>
      </c>
      <c r="AC97" s="12">
        <v>0</v>
      </c>
      <c r="AD97" s="11">
        <v>0</v>
      </c>
      <c r="AE97" s="12">
        <v>0</v>
      </c>
      <c r="AF97" s="12">
        <v>0</v>
      </c>
      <c r="AG97" s="12">
        <v>0</v>
      </c>
      <c r="AH97" s="12">
        <v>0</v>
      </c>
      <c r="AI97" s="11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1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1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1">
        <v>0</v>
      </c>
      <c r="BI97" s="11">
        <v>0</v>
      </c>
      <c r="BJ97" s="12">
        <v>0</v>
      </c>
      <c r="BK97" s="11">
        <v>0</v>
      </c>
      <c r="BL97" s="11">
        <v>0</v>
      </c>
    </row>
    <row r="98" spans="2:64" x14ac:dyDescent="0.25">
      <c r="B98" s="12" t="s">
        <v>248</v>
      </c>
      <c r="C98" s="11" t="s">
        <v>249</v>
      </c>
      <c r="D98" s="12"/>
      <c r="E98" s="12"/>
      <c r="F98" s="41"/>
      <c r="G98" s="42"/>
      <c r="H98" s="11"/>
      <c r="I98" s="12"/>
      <c r="J98" s="12"/>
      <c r="K98" s="12"/>
      <c r="L98" s="11"/>
      <c r="M98" s="12"/>
      <c r="N98" s="12"/>
      <c r="O98" s="11"/>
      <c r="P98" s="11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1">
        <v>0</v>
      </c>
      <c r="AA98" s="12">
        <v>0</v>
      </c>
      <c r="AB98" s="12">
        <v>0</v>
      </c>
      <c r="AC98" s="12">
        <v>0</v>
      </c>
      <c r="AD98" s="11">
        <v>0</v>
      </c>
      <c r="AE98" s="12">
        <v>0</v>
      </c>
      <c r="AF98" s="12">
        <v>0</v>
      </c>
      <c r="AG98" s="12">
        <v>0</v>
      </c>
      <c r="AH98" s="12">
        <v>0</v>
      </c>
      <c r="AI98" s="11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1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1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1">
        <v>0</v>
      </c>
      <c r="BI98" s="11">
        <v>0</v>
      </c>
      <c r="BJ98" s="12">
        <v>0</v>
      </c>
      <c r="BK98" s="11">
        <v>0</v>
      </c>
      <c r="BL98" s="11">
        <v>0</v>
      </c>
    </row>
    <row r="99" spans="2:64" x14ac:dyDescent="0.25">
      <c r="B99" s="12" t="s">
        <v>250</v>
      </c>
      <c r="C99" s="11" t="s">
        <v>251</v>
      </c>
      <c r="D99" s="12"/>
      <c r="E99" s="12"/>
      <c r="F99" s="41"/>
      <c r="G99" s="42"/>
      <c r="H99" s="11"/>
      <c r="I99" s="12"/>
      <c r="J99" s="12"/>
      <c r="K99" s="12"/>
      <c r="L99" s="11"/>
      <c r="M99" s="12"/>
      <c r="N99" s="12"/>
      <c r="O99" s="11"/>
      <c r="P99" s="11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1">
        <v>0</v>
      </c>
      <c r="AA99" s="12">
        <v>0</v>
      </c>
      <c r="AB99" s="12">
        <v>0</v>
      </c>
      <c r="AC99" s="12">
        <v>0</v>
      </c>
      <c r="AD99" s="11">
        <v>0</v>
      </c>
      <c r="AE99" s="12">
        <v>0</v>
      </c>
      <c r="AF99" s="12">
        <v>0</v>
      </c>
      <c r="AG99" s="12">
        <v>0</v>
      </c>
      <c r="AH99" s="12">
        <v>0</v>
      </c>
      <c r="AI99" s="11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1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1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1">
        <v>0</v>
      </c>
      <c r="BI99" s="11">
        <v>0</v>
      </c>
      <c r="BJ99" s="12">
        <v>0</v>
      </c>
      <c r="BK99" s="11">
        <v>0</v>
      </c>
      <c r="BL99" s="11">
        <v>0</v>
      </c>
    </row>
    <row r="100" spans="2:64" x14ac:dyDescent="0.25">
      <c r="B100" s="12" t="s">
        <v>252</v>
      </c>
      <c r="C100" s="11" t="s">
        <v>253</v>
      </c>
      <c r="D100" s="12"/>
      <c r="E100" s="12"/>
      <c r="F100" s="41"/>
      <c r="G100" s="42"/>
      <c r="H100" s="11"/>
      <c r="I100" s="12"/>
      <c r="J100" s="12"/>
      <c r="K100" s="12"/>
      <c r="L100" s="11"/>
      <c r="M100" s="12"/>
      <c r="N100" s="12"/>
      <c r="O100" s="11"/>
      <c r="P100" s="11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1">
        <v>0</v>
      </c>
      <c r="AA100" s="12">
        <v>0</v>
      </c>
      <c r="AB100" s="12">
        <v>0</v>
      </c>
      <c r="AC100" s="12">
        <v>0</v>
      </c>
      <c r="AD100" s="11">
        <v>0</v>
      </c>
      <c r="AE100" s="12">
        <v>0</v>
      </c>
      <c r="AF100" s="12">
        <v>0</v>
      </c>
      <c r="AG100" s="12">
        <v>0</v>
      </c>
      <c r="AH100" s="12">
        <v>0</v>
      </c>
      <c r="AI100" s="11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1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1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1">
        <v>0</v>
      </c>
      <c r="BI100" s="11">
        <v>0</v>
      </c>
      <c r="BJ100" s="12">
        <v>0</v>
      </c>
      <c r="BK100" s="11">
        <v>0</v>
      </c>
      <c r="BL100" s="11">
        <v>0</v>
      </c>
    </row>
    <row r="101" spans="2:64" x14ac:dyDescent="0.25">
      <c r="B101" s="12" t="s">
        <v>254</v>
      </c>
      <c r="C101" s="11" t="s">
        <v>255</v>
      </c>
      <c r="D101" s="12"/>
      <c r="E101" s="12"/>
      <c r="F101" s="41"/>
      <c r="G101" s="42"/>
      <c r="H101" s="11"/>
      <c r="I101" s="12"/>
      <c r="J101" s="12">
        <v>28700</v>
      </c>
      <c r="K101" s="12"/>
      <c r="L101" s="11">
        <v>28700</v>
      </c>
      <c r="M101" s="12"/>
      <c r="N101" s="12"/>
      <c r="O101" s="11"/>
      <c r="P101" s="11">
        <v>28700</v>
      </c>
      <c r="Q101" s="12">
        <v>0</v>
      </c>
      <c r="R101" s="12">
        <v>0</v>
      </c>
      <c r="S101" s="12">
        <v>700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1">
        <v>700</v>
      </c>
      <c r="AA101" s="12">
        <v>0</v>
      </c>
      <c r="AB101" s="12">
        <v>0</v>
      </c>
      <c r="AC101" s="12">
        <v>0</v>
      </c>
      <c r="AD101" s="11">
        <v>0</v>
      </c>
      <c r="AE101" s="12">
        <v>28000</v>
      </c>
      <c r="AF101" s="12">
        <v>0</v>
      </c>
      <c r="AG101" s="12">
        <v>0</v>
      </c>
      <c r="AH101" s="12">
        <v>0</v>
      </c>
      <c r="AI101" s="11">
        <v>28000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1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1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1">
        <v>0</v>
      </c>
      <c r="BI101" s="11">
        <v>28700</v>
      </c>
      <c r="BJ101" s="12">
        <v>0</v>
      </c>
      <c r="BK101" s="11">
        <v>0</v>
      </c>
      <c r="BL101" s="11">
        <v>28700</v>
      </c>
    </row>
    <row r="102" spans="2:64" x14ac:dyDescent="0.25">
      <c r="B102" s="12" t="s">
        <v>256</v>
      </c>
      <c r="C102" s="11" t="s">
        <v>257</v>
      </c>
      <c r="D102" s="12"/>
      <c r="E102" s="12"/>
      <c r="F102" s="41"/>
      <c r="G102" s="42"/>
      <c r="H102" s="11"/>
      <c r="I102" s="12"/>
      <c r="J102" s="12"/>
      <c r="K102" s="12"/>
      <c r="L102" s="11"/>
      <c r="M102" s="12"/>
      <c r="N102" s="12"/>
      <c r="O102" s="11"/>
      <c r="P102" s="11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1">
        <v>0</v>
      </c>
      <c r="AA102" s="12">
        <v>0</v>
      </c>
      <c r="AB102" s="12">
        <v>0</v>
      </c>
      <c r="AC102" s="12">
        <v>0</v>
      </c>
      <c r="AD102" s="11">
        <v>0</v>
      </c>
      <c r="AE102" s="12">
        <v>0</v>
      </c>
      <c r="AF102" s="12">
        <v>0</v>
      </c>
      <c r="AG102" s="12">
        <v>0</v>
      </c>
      <c r="AH102" s="12">
        <v>0</v>
      </c>
      <c r="AI102" s="11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1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1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1">
        <v>0</v>
      </c>
      <c r="BI102" s="11">
        <v>0</v>
      </c>
      <c r="BJ102" s="12">
        <v>0</v>
      </c>
      <c r="BK102" s="11">
        <v>0</v>
      </c>
      <c r="BL102" s="11">
        <v>0</v>
      </c>
    </row>
    <row r="103" spans="2:64" x14ac:dyDescent="0.25">
      <c r="B103" s="12" t="s">
        <v>258</v>
      </c>
      <c r="C103" s="11" t="s">
        <v>259</v>
      </c>
      <c r="D103" s="12"/>
      <c r="E103" s="12"/>
      <c r="F103" s="41"/>
      <c r="G103" s="42"/>
      <c r="H103" s="11"/>
      <c r="I103" s="12"/>
      <c r="J103" s="12"/>
      <c r="K103" s="12"/>
      <c r="L103" s="11"/>
      <c r="M103" s="12"/>
      <c r="N103" s="12"/>
      <c r="O103" s="11"/>
      <c r="P103" s="11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1">
        <v>0</v>
      </c>
      <c r="AA103" s="12">
        <v>0</v>
      </c>
      <c r="AB103" s="12">
        <v>0</v>
      </c>
      <c r="AC103" s="12">
        <v>0</v>
      </c>
      <c r="AD103" s="11">
        <v>0</v>
      </c>
      <c r="AE103" s="12">
        <v>0</v>
      </c>
      <c r="AF103" s="12">
        <v>0</v>
      </c>
      <c r="AG103" s="12">
        <v>0</v>
      </c>
      <c r="AH103" s="12">
        <v>0</v>
      </c>
      <c r="AI103" s="11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1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1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1">
        <v>0</v>
      </c>
      <c r="BI103" s="11">
        <v>0</v>
      </c>
      <c r="BJ103" s="12">
        <v>0</v>
      </c>
      <c r="BK103" s="11">
        <v>0</v>
      </c>
      <c r="BL103" s="11">
        <v>0</v>
      </c>
    </row>
    <row r="104" spans="2:64" x14ac:dyDescent="0.25">
      <c r="B104" s="12" t="s">
        <v>260</v>
      </c>
      <c r="C104" s="11" t="s">
        <v>261</v>
      </c>
      <c r="D104" s="12"/>
      <c r="E104" s="12"/>
      <c r="F104" s="41"/>
      <c r="G104" s="42"/>
      <c r="H104" s="11"/>
      <c r="I104" s="12"/>
      <c r="J104" s="12"/>
      <c r="K104" s="12"/>
      <c r="L104" s="11"/>
      <c r="M104" s="12"/>
      <c r="N104" s="12"/>
      <c r="O104" s="11"/>
      <c r="P104" s="11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1">
        <v>0</v>
      </c>
      <c r="AA104" s="12">
        <v>0</v>
      </c>
      <c r="AB104" s="12">
        <v>0</v>
      </c>
      <c r="AC104" s="12">
        <v>0</v>
      </c>
      <c r="AD104" s="11">
        <v>0</v>
      </c>
      <c r="AE104" s="12">
        <v>0</v>
      </c>
      <c r="AF104" s="12">
        <v>0</v>
      </c>
      <c r="AG104" s="12">
        <v>0</v>
      </c>
      <c r="AH104" s="12">
        <v>0</v>
      </c>
      <c r="AI104" s="11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1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1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1">
        <v>0</v>
      </c>
      <c r="BI104" s="11">
        <v>0</v>
      </c>
      <c r="BJ104" s="12">
        <v>0</v>
      </c>
      <c r="BK104" s="11">
        <v>0</v>
      </c>
      <c r="BL104" s="11">
        <v>0</v>
      </c>
    </row>
    <row r="105" spans="2:64" x14ac:dyDescent="0.25">
      <c r="B105" s="12" t="s">
        <v>262</v>
      </c>
      <c r="C105" s="11" t="s">
        <v>263</v>
      </c>
      <c r="D105" s="12"/>
      <c r="E105" s="12"/>
      <c r="F105" s="41"/>
      <c r="G105" s="42"/>
      <c r="H105" s="11"/>
      <c r="I105" s="12"/>
      <c r="J105" s="12"/>
      <c r="K105" s="12"/>
      <c r="L105" s="11"/>
      <c r="M105" s="12"/>
      <c r="N105" s="12"/>
      <c r="O105" s="11"/>
      <c r="P105" s="11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1">
        <v>0</v>
      </c>
      <c r="AA105" s="12">
        <v>0</v>
      </c>
      <c r="AB105" s="12">
        <v>0</v>
      </c>
      <c r="AC105" s="12">
        <v>0</v>
      </c>
      <c r="AD105" s="11">
        <v>0</v>
      </c>
      <c r="AE105" s="12">
        <v>0</v>
      </c>
      <c r="AF105" s="12">
        <v>0</v>
      </c>
      <c r="AG105" s="12">
        <v>0</v>
      </c>
      <c r="AH105" s="12">
        <v>0</v>
      </c>
      <c r="AI105" s="11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1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1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1">
        <v>0</v>
      </c>
      <c r="BI105" s="11">
        <v>0</v>
      </c>
      <c r="BJ105" s="12">
        <v>0</v>
      </c>
      <c r="BK105" s="11">
        <v>0</v>
      </c>
      <c r="BL105" s="11">
        <v>0</v>
      </c>
    </row>
    <row r="106" spans="2:64" x14ac:dyDescent="0.25">
      <c r="B106" s="12" t="s">
        <v>264</v>
      </c>
      <c r="C106" s="11" t="s">
        <v>265</v>
      </c>
      <c r="D106" s="12"/>
      <c r="E106" s="12"/>
      <c r="F106" s="41"/>
      <c r="G106" s="42"/>
      <c r="H106" s="11"/>
      <c r="I106" s="12"/>
      <c r="J106" s="12"/>
      <c r="K106" s="12"/>
      <c r="L106" s="11"/>
      <c r="M106" s="12"/>
      <c r="N106" s="12"/>
      <c r="O106" s="11"/>
      <c r="P106" s="11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1">
        <v>0</v>
      </c>
      <c r="AA106" s="12">
        <v>0</v>
      </c>
      <c r="AB106" s="12">
        <v>0</v>
      </c>
      <c r="AC106" s="12">
        <v>0</v>
      </c>
      <c r="AD106" s="11">
        <v>0</v>
      </c>
      <c r="AE106" s="12">
        <v>0</v>
      </c>
      <c r="AF106" s="12">
        <v>0</v>
      </c>
      <c r="AG106" s="12">
        <v>0</v>
      </c>
      <c r="AH106" s="12">
        <v>0</v>
      </c>
      <c r="AI106" s="11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1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1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1">
        <v>0</v>
      </c>
      <c r="BI106" s="11">
        <v>0</v>
      </c>
      <c r="BJ106" s="12">
        <v>0</v>
      </c>
      <c r="BK106" s="11">
        <v>0</v>
      </c>
      <c r="BL106" s="11">
        <v>0</v>
      </c>
    </row>
    <row r="107" spans="2:64" x14ac:dyDescent="0.25">
      <c r="B107" s="12" t="s">
        <v>266</v>
      </c>
      <c r="C107" s="11" t="s">
        <v>267</v>
      </c>
      <c r="D107" s="12"/>
      <c r="E107" s="12"/>
      <c r="F107" s="41"/>
      <c r="G107" s="42"/>
      <c r="H107" s="11"/>
      <c r="I107" s="12"/>
      <c r="J107" s="12"/>
      <c r="K107" s="12"/>
      <c r="L107" s="11"/>
      <c r="M107" s="12"/>
      <c r="N107" s="12"/>
      <c r="O107" s="11"/>
      <c r="P107" s="11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1">
        <v>0</v>
      </c>
      <c r="AA107" s="12">
        <v>0</v>
      </c>
      <c r="AB107" s="12">
        <v>0</v>
      </c>
      <c r="AC107" s="12">
        <v>0</v>
      </c>
      <c r="AD107" s="11">
        <v>0</v>
      </c>
      <c r="AE107" s="12">
        <v>0</v>
      </c>
      <c r="AF107" s="12">
        <v>0</v>
      </c>
      <c r="AG107" s="12">
        <v>0</v>
      </c>
      <c r="AH107" s="12">
        <v>0</v>
      </c>
      <c r="AI107" s="11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1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1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1">
        <v>0</v>
      </c>
      <c r="BI107" s="11">
        <v>0</v>
      </c>
      <c r="BJ107" s="12">
        <v>0</v>
      </c>
      <c r="BK107" s="11">
        <v>0</v>
      </c>
      <c r="BL107" s="11">
        <v>0</v>
      </c>
    </row>
    <row r="108" spans="2:64" x14ac:dyDescent="0.25">
      <c r="B108" s="12" t="s">
        <v>268</v>
      </c>
      <c r="C108" s="11" t="s">
        <v>269</v>
      </c>
      <c r="D108" s="12"/>
      <c r="E108" s="12"/>
      <c r="F108" s="41"/>
      <c r="G108" s="42"/>
      <c r="H108" s="11"/>
      <c r="I108" s="12"/>
      <c r="J108" s="12"/>
      <c r="K108" s="12"/>
      <c r="L108" s="11"/>
      <c r="M108" s="12"/>
      <c r="N108" s="12"/>
      <c r="O108" s="11"/>
      <c r="P108" s="11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1">
        <v>0</v>
      </c>
      <c r="AA108" s="12">
        <v>0</v>
      </c>
      <c r="AB108" s="12">
        <v>0</v>
      </c>
      <c r="AC108" s="12">
        <v>0</v>
      </c>
      <c r="AD108" s="11">
        <v>0</v>
      </c>
      <c r="AE108" s="12">
        <v>0</v>
      </c>
      <c r="AF108" s="12">
        <v>0</v>
      </c>
      <c r="AG108" s="12">
        <v>0</v>
      </c>
      <c r="AH108" s="12">
        <v>0</v>
      </c>
      <c r="AI108" s="11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1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1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1">
        <v>0</v>
      </c>
      <c r="BI108" s="11">
        <v>0</v>
      </c>
      <c r="BJ108" s="12">
        <v>0</v>
      </c>
      <c r="BK108" s="11">
        <v>0</v>
      </c>
      <c r="BL108" s="11">
        <v>0</v>
      </c>
    </row>
    <row r="109" spans="2:64" x14ac:dyDescent="0.25">
      <c r="B109" s="12" t="s">
        <v>270</v>
      </c>
      <c r="C109" s="11" t="s">
        <v>271</v>
      </c>
      <c r="D109" s="12"/>
      <c r="E109" s="12"/>
      <c r="F109" s="41"/>
      <c r="G109" s="42"/>
      <c r="H109" s="11"/>
      <c r="I109" s="12"/>
      <c r="J109" s="12"/>
      <c r="K109" s="12"/>
      <c r="L109" s="11"/>
      <c r="M109" s="12"/>
      <c r="N109" s="12"/>
      <c r="O109" s="11"/>
      <c r="P109" s="11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1">
        <v>0</v>
      </c>
      <c r="AA109" s="12">
        <v>0</v>
      </c>
      <c r="AB109" s="12">
        <v>0</v>
      </c>
      <c r="AC109" s="12">
        <v>0</v>
      </c>
      <c r="AD109" s="11">
        <v>0</v>
      </c>
      <c r="AE109" s="12">
        <v>0</v>
      </c>
      <c r="AF109" s="12">
        <v>0</v>
      </c>
      <c r="AG109" s="12">
        <v>0</v>
      </c>
      <c r="AH109" s="12">
        <v>0</v>
      </c>
      <c r="AI109" s="11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1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1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1">
        <v>0</v>
      </c>
      <c r="BI109" s="11">
        <v>0</v>
      </c>
      <c r="BJ109" s="12">
        <v>0</v>
      </c>
      <c r="BK109" s="11">
        <v>0</v>
      </c>
      <c r="BL109" s="11">
        <v>0</v>
      </c>
    </row>
    <row r="110" spans="2:64" x14ac:dyDescent="0.25">
      <c r="B110" s="12" t="s">
        <v>272</v>
      </c>
      <c r="C110" s="11" t="s">
        <v>273</v>
      </c>
      <c r="D110" s="12"/>
      <c r="E110" s="12"/>
      <c r="F110" s="41"/>
      <c r="G110" s="42"/>
      <c r="H110" s="11"/>
      <c r="I110" s="12"/>
      <c r="J110" s="12"/>
      <c r="K110" s="12"/>
      <c r="L110" s="11"/>
      <c r="M110" s="12"/>
      <c r="N110" s="12"/>
      <c r="O110" s="11"/>
      <c r="P110" s="11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1">
        <v>0</v>
      </c>
      <c r="AA110" s="12">
        <v>0</v>
      </c>
      <c r="AB110" s="12">
        <v>0</v>
      </c>
      <c r="AC110" s="12">
        <v>0</v>
      </c>
      <c r="AD110" s="11">
        <v>0</v>
      </c>
      <c r="AE110" s="12">
        <v>0</v>
      </c>
      <c r="AF110" s="12">
        <v>0</v>
      </c>
      <c r="AG110" s="12">
        <v>0</v>
      </c>
      <c r="AH110" s="12">
        <v>0</v>
      </c>
      <c r="AI110" s="11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1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1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1">
        <v>0</v>
      </c>
      <c r="BI110" s="11">
        <v>0</v>
      </c>
      <c r="BJ110" s="12">
        <v>0</v>
      </c>
      <c r="BK110" s="11">
        <v>0</v>
      </c>
      <c r="BL110" s="11">
        <v>0</v>
      </c>
    </row>
    <row r="111" spans="2:64" x14ac:dyDescent="0.25">
      <c r="B111" s="12" t="s">
        <v>274</v>
      </c>
      <c r="C111" s="11" t="s">
        <v>275</v>
      </c>
      <c r="D111" s="12"/>
      <c r="E111" s="12"/>
      <c r="F111" s="41"/>
      <c r="G111" s="42"/>
      <c r="H111" s="11"/>
      <c r="I111" s="12"/>
      <c r="J111" s="12"/>
      <c r="K111" s="12"/>
      <c r="L111" s="11"/>
      <c r="M111" s="12"/>
      <c r="N111" s="12"/>
      <c r="O111" s="11"/>
      <c r="P111" s="11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1">
        <v>0</v>
      </c>
      <c r="AA111" s="12">
        <v>0</v>
      </c>
      <c r="AB111" s="12">
        <v>0</v>
      </c>
      <c r="AC111" s="12">
        <v>0</v>
      </c>
      <c r="AD111" s="11">
        <v>0</v>
      </c>
      <c r="AE111" s="12">
        <v>0</v>
      </c>
      <c r="AF111" s="12">
        <v>0</v>
      </c>
      <c r="AG111" s="12">
        <v>0</v>
      </c>
      <c r="AH111" s="12">
        <v>0</v>
      </c>
      <c r="AI111" s="11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1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1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1">
        <v>0</v>
      </c>
      <c r="BI111" s="11">
        <v>0</v>
      </c>
      <c r="BJ111" s="12">
        <v>0</v>
      </c>
      <c r="BK111" s="11">
        <v>0</v>
      </c>
      <c r="BL111" s="11">
        <v>0</v>
      </c>
    </row>
    <row r="112" spans="2:64" x14ac:dyDescent="0.25">
      <c r="B112" s="12" t="s">
        <v>276</v>
      </c>
      <c r="C112" s="11" t="s">
        <v>277</v>
      </c>
      <c r="D112" s="12"/>
      <c r="E112" s="12"/>
      <c r="F112" s="41"/>
      <c r="G112" s="42"/>
      <c r="H112" s="11"/>
      <c r="I112" s="12"/>
      <c r="J112" s="12"/>
      <c r="K112" s="12"/>
      <c r="L112" s="11"/>
      <c r="M112" s="12"/>
      <c r="N112" s="12"/>
      <c r="O112" s="11"/>
      <c r="P112" s="11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1">
        <v>0</v>
      </c>
      <c r="AA112" s="12">
        <v>0</v>
      </c>
      <c r="AB112" s="12">
        <v>0</v>
      </c>
      <c r="AC112" s="12">
        <v>0</v>
      </c>
      <c r="AD112" s="11">
        <v>0</v>
      </c>
      <c r="AE112" s="12">
        <v>0</v>
      </c>
      <c r="AF112" s="12">
        <v>0</v>
      </c>
      <c r="AG112" s="12">
        <v>0</v>
      </c>
      <c r="AH112" s="12">
        <v>0</v>
      </c>
      <c r="AI112" s="11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1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1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1">
        <v>0</v>
      </c>
      <c r="BI112" s="11">
        <v>0</v>
      </c>
      <c r="BJ112" s="12">
        <v>0</v>
      </c>
      <c r="BK112" s="11">
        <v>0</v>
      </c>
      <c r="BL112" s="11">
        <v>0</v>
      </c>
    </row>
    <row r="113" spans="2:64" x14ac:dyDescent="0.25">
      <c r="B113" s="12" t="s">
        <v>278</v>
      </c>
      <c r="C113" s="11" t="s">
        <v>279</v>
      </c>
      <c r="D113" s="12"/>
      <c r="E113" s="12"/>
      <c r="F113" s="41"/>
      <c r="G113" s="42"/>
      <c r="H113" s="11"/>
      <c r="I113" s="12"/>
      <c r="J113" s="12"/>
      <c r="K113" s="12"/>
      <c r="L113" s="11"/>
      <c r="M113" s="12"/>
      <c r="N113" s="12"/>
      <c r="O113" s="11"/>
      <c r="P113" s="11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1">
        <v>0</v>
      </c>
      <c r="AA113" s="12">
        <v>0</v>
      </c>
      <c r="AB113" s="12">
        <v>0</v>
      </c>
      <c r="AC113" s="12">
        <v>0</v>
      </c>
      <c r="AD113" s="11">
        <v>0</v>
      </c>
      <c r="AE113" s="12">
        <v>0</v>
      </c>
      <c r="AF113" s="12">
        <v>0</v>
      </c>
      <c r="AG113" s="12">
        <v>0</v>
      </c>
      <c r="AH113" s="12">
        <v>0</v>
      </c>
      <c r="AI113" s="11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1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1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1">
        <v>0</v>
      </c>
      <c r="BI113" s="11">
        <v>0</v>
      </c>
      <c r="BJ113" s="12">
        <v>0</v>
      </c>
      <c r="BK113" s="11">
        <v>0</v>
      </c>
      <c r="BL113" s="11">
        <v>0</v>
      </c>
    </row>
    <row r="114" spans="2:64" x14ac:dyDescent="0.25">
      <c r="B114" s="12" t="s">
        <v>280</v>
      </c>
      <c r="C114" s="11" t="s">
        <v>281</v>
      </c>
      <c r="D114" s="12"/>
      <c r="E114" s="12"/>
      <c r="F114" s="41"/>
      <c r="G114" s="42"/>
      <c r="H114" s="11"/>
      <c r="I114" s="12"/>
      <c r="J114" s="12"/>
      <c r="K114" s="12"/>
      <c r="L114" s="11"/>
      <c r="M114" s="12"/>
      <c r="N114" s="12"/>
      <c r="O114" s="11"/>
      <c r="P114" s="11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1">
        <v>0</v>
      </c>
      <c r="AA114" s="12">
        <v>0</v>
      </c>
      <c r="AB114" s="12">
        <v>0</v>
      </c>
      <c r="AC114" s="12">
        <v>0</v>
      </c>
      <c r="AD114" s="11">
        <v>0</v>
      </c>
      <c r="AE114" s="12">
        <v>0</v>
      </c>
      <c r="AF114" s="12">
        <v>0</v>
      </c>
      <c r="AG114" s="12">
        <v>0</v>
      </c>
      <c r="AH114" s="12">
        <v>0</v>
      </c>
      <c r="AI114" s="11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1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1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1">
        <v>0</v>
      </c>
      <c r="BI114" s="11">
        <v>0</v>
      </c>
      <c r="BJ114" s="12">
        <v>0</v>
      </c>
      <c r="BK114" s="11">
        <v>0</v>
      </c>
      <c r="BL114" s="11">
        <v>0</v>
      </c>
    </row>
    <row r="115" spans="2:64" x14ac:dyDescent="0.25">
      <c r="B115" s="12" t="s">
        <v>282</v>
      </c>
      <c r="C115" s="11" t="s">
        <v>283</v>
      </c>
      <c r="D115" s="12"/>
      <c r="E115" s="12"/>
      <c r="F115" s="41"/>
      <c r="G115" s="42"/>
      <c r="H115" s="11"/>
      <c r="I115" s="12"/>
      <c r="J115" s="12">
        <v>80000</v>
      </c>
      <c r="K115" s="12"/>
      <c r="L115" s="11">
        <v>80000</v>
      </c>
      <c r="M115" s="12"/>
      <c r="N115" s="12"/>
      <c r="O115" s="11"/>
      <c r="P115" s="11">
        <v>80000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1">
        <v>0</v>
      </c>
      <c r="AA115" s="12">
        <v>0</v>
      </c>
      <c r="AB115" s="12">
        <v>0</v>
      </c>
      <c r="AC115" s="12">
        <v>0</v>
      </c>
      <c r="AD115" s="11">
        <v>0</v>
      </c>
      <c r="AE115" s="12">
        <v>0</v>
      </c>
      <c r="AF115" s="12">
        <v>0</v>
      </c>
      <c r="AG115" s="12">
        <v>0</v>
      </c>
      <c r="AH115" s="12">
        <v>0</v>
      </c>
      <c r="AI115" s="11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1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1">
        <v>0</v>
      </c>
      <c r="BA115" s="12">
        <v>65420.5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1">
        <v>65420.5</v>
      </c>
      <c r="BI115" s="11">
        <v>65420.5</v>
      </c>
      <c r="BJ115" s="12">
        <v>0</v>
      </c>
      <c r="BK115" s="11">
        <v>0</v>
      </c>
      <c r="BL115" s="11">
        <v>65420.5</v>
      </c>
    </row>
    <row r="116" spans="2:64" x14ac:dyDescent="0.25">
      <c r="B116" s="12" t="s">
        <v>284</v>
      </c>
      <c r="C116" s="11" t="s">
        <v>285</v>
      </c>
      <c r="D116" s="12"/>
      <c r="E116" s="12"/>
      <c r="F116" s="41"/>
      <c r="G116" s="42"/>
      <c r="H116" s="11"/>
      <c r="I116" s="12"/>
      <c r="J116" s="12"/>
      <c r="K116" s="12"/>
      <c r="L116" s="11"/>
      <c r="M116" s="12"/>
      <c r="N116" s="12"/>
      <c r="O116" s="11"/>
      <c r="P116" s="11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1">
        <v>0</v>
      </c>
      <c r="AA116" s="12">
        <v>0</v>
      </c>
      <c r="AB116" s="12">
        <v>0</v>
      </c>
      <c r="AC116" s="12">
        <v>0</v>
      </c>
      <c r="AD116" s="11">
        <v>0</v>
      </c>
      <c r="AE116" s="12">
        <v>0</v>
      </c>
      <c r="AF116" s="12">
        <v>0</v>
      </c>
      <c r="AG116" s="12">
        <v>0</v>
      </c>
      <c r="AH116" s="12">
        <v>0</v>
      </c>
      <c r="AI116" s="11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1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1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1">
        <v>0</v>
      </c>
      <c r="BI116" s="11">
        <v>0</v>
      </c>
      <c r="BJ116" s="12">
        <v>0</v>
      </c>
      <c r="BK116" s="11">
        <v>0</v>
      </c>
      <c r="BL116" s="11">
        <v>0</v>
      </c>
    </row>
    <row r="117" spans="2:64" x14ac:dyDescent="0.25">
      <c r="B117" s="12" t="s">
        <v>286</v>
      </c>
      <c r="C117" s="11" t="s">
        <v>287</v>
      </c>
      <c r="D117" s="12"/>
      <c r="E117" s="12"/>
      <c r="F117" s="41"/>
      <c r="G117" s="42"/>
      <c r="H117" s="11"/>
      <c r="I117" s="12"/>
      <c r="J117" s="12"/>
      <c r="K117" s="12"/>
      <c r="L117" s="11"/>
      <c r="M117" s="12"/>
      <c r="N117" s="12"/>
      <c r="O117" s="11"/>
      <c r="P117" s="11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1">
        <v>0</v>
      </c>
      <c r="AA117" s="12">
        <v>0</v>
      </c>
      <c r="AB117" s="12">
        <v>0</v>
      </c>
      <c r="AC117" s="12">
        <v>0</v>
      </c>
      <c r="AD117" s="11">
        <v>0</v>
      </c>
      <c r="AE117" s="12">
        <v>0</v>
      </c>
      <c r="AF117" s="12">
        <v>0</v>
      </c>
      <c r="AG117" s="12">
        <v>0</v>
      </c>
      <c r="AH117" s="12">
        <v>0</v>
      </c>
      <c r="AI117" s="11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1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1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1">
        <v>0</v>
      </c>
      <c r="BI117" s="11">
        <v>0</v>
      </c>
      <c r="BJ117" s="12">
        <v>0</v>
      </c>
      <c r="BK117" s="11">
        <v>0</v>
      </c>
      <c r="BL117" s="11">
        <v>0</v>
      </c>
    </row>
    <row r="118" spans="2:64" x14ac:dyDescent="0.25">
      <c r="B118" s="12" t="s">
        <v>288</v>
      </c>
      <c r="C118" s="11" t="s">
        <v>289</v>
      </c>
      <c r="D118" s="12"/>
      <c r="E118" s="12"/>
      <c r="F118" s="41"/>
      <c r="G118" s="42"/>
      <c r="H118" s="11"/>
      <c r="I118" s="12"/>
      <c r="J118" s="12"/>
      <c r="K118" s="12"/>
      <c r="L118" s="11"/>
      <c r="M118" s="12"/>
      <c r="N118" s="12"/>
      <c r="O118" s="11"/>
      <c r="P118" s="11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1">
        <v>0</v>
      </c>
      <c r="AA118" s="12">
        <v>0</v>
      </c>
      <c r="AB118" s="12">
        <v>0</v>
      </c>
      <c r="AC118" s="12">
        <v>0</v>
      </c>
      <c r="AD118" s="11">
        <v>0</v>
      </c>
      <c r="AE118" s="12">
        <v>0</v>
      </c>
      <c r="AF118" s="12">
        <v>0</v>
      </c>
      <c r="AG118" s="12">
        <v>0</v>
      </c>
      <c r="AH118" s="12">
        <v>0</v>
      </c>
      <c r="AI118" s="11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1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1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1">
        <v>0</v>
      </c>
      <c r="BI118" s="11">
        <v>0</v>
      </c>
      <c r="BJ118" s="12">
        <v>0</v>
      </c>
      <c r="BK118" s="11">
        <v>0</v>
      </c>
      <c r="BL118" s="11">
        <v>0</v>
      </c>
    </row>
    <row r="119" spans="2:64" x14ac:dyDescent="0.25">
      <c r="B119" s="12" t="s">
        <v>290</v>
      </c>
      <c r="C119" s="11" t="s">
        <v>291</v>
      </c>
      <c r="D119" s="12"/>
      <c r="E119" s="12"/>
      <c r="F119" s="41"/>
      <c r="G119" s="42"/>
      <c r="H119" s="11"/>
      <c r="I119" s="12"/>
      <c r="J119" s="12">
        <v>17000</v>
      </c>
      <c r="K119" s="12"/>
      <c r="L119" s="11">
        <v>17000</v>
      </c>
      <c r="M119" s="12"/>
      <c r="N119" s="12"/>
      <c r="O119" s="11"/>
      <c r="P119" s="11">
        <v>17000</v>
      </c>
      <c r="Q119" s="12">
        <v>0</v>
      </c>
      <c r="R119" s="12">
        <v>0</v>
      </c>
      <c r="S119" s="12">
        <v>500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1">
        <v>500</v>
      </c>
      <c r="AA119" s="12">
        <v>0</v>
      </c>
      <c r="AB119" s="12">
        <v>38.25</v>
      </c>
      <c r="AC119" s="12">
        <v>0</v>
      </c>
      <c r="AD119" s="11">
        <v>38.25</v>
      </c>
      <c r="AE119" s="12">
        <v>7540</v>
      </c>
      <c r="AF119" s="12">
        <v>0</v>
      </c>
      <c r="AG119" s="12">
        <v>0</v>
      </c>
      <c r="AH119" s="12">
        <v>0</v>
      </c>
      <c r="AI119" s="11">
        <v>7540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1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1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1">
        <v>0</v>
      </c>
      <c r="BI119" s="11">
        <v>8078.25</v>
      </c>
      <c r="BJ119" s="12">
        <v>0</v>
      </c>
      <c r="BK119" s="11">
        <v>0</v>
      </c>
      <c r="BL119" s="11">
        <v>8078.25</v>
      </c>
    </row>
    <row r="120" spans="2:64" x14ac:dyDescent="0.25">
      <c r="B120" s="12" t="s">
        <v>292</v>
      </c>
      <c r="C120" s="11" t="s">
        <v>293</v>
      </c>
      <c r="D120" s="12"/>
      <c r="E120" s="12"/>
      <c r="F120" s="41"/>
      <c r="G120" s="42"/>
      <c r="H120" s="11"/>
      <c r="I120" s="12"/>
      <c r="J120" s="12"/>
      <c r="K120" s="12"/>
      <c r="L120" s="11"/>
      <c r="M120" s="12"/>
      <c r="N120" s="12"/>
      <c r="O120" s="11"/>
      <c r="P120" s="11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1">
        <v>0</v>
      </c>
      <c r="AA120" s="12">
        <v>0</v>
      </c>
      <c r="AB120" s="12">
        <v>0</v>
      </c>
      <c r="AC120" s="12">
        <v>0</v>
      </c>
      <c r="AD120" s="11">
        <v>0</v>
      </c>
      <c r="AE120" s="12">
        <v>0</v>
      </c>
      <c r="AF120" s="12">
        <v>0</v>
      </c>
      <c r="AG120" s="12">
        <v>0</v>
      </c>
      <c r="AH120" s="12">
        <v>0</v>
      </c>
      <c r="AI120" s="11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1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1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1">
        <v>0</v>
      </c>
      <c r="BI120" s="11">
        <v>0</v>
      </c>
      <c r="BJ120" s="12">
        <v>0</v>
      </c>
      <c r="BK120" s="11">
        <v>0</v>
      </c>
      <c r="BL120" s="11">
        <v>0</v>
      </c>
    </row>
    <row r="121" spans="2:64" x14ac:dyDescent="0.25">
      <c r="B121" s="12" t="s">
        <v>294</v>
      </c>
      <c r="C121" s="11" t="s">
        <v>295</v>
      </c>
      <c r="D121" s="12"/>
      <c r="E121" s="12"/>
      <c r="F121" s="41"/>
      <c r="G121" s="42"/>
      <c r="H121" s="11"/>
      <c r="I121" s="12"/>
      <c r="J121" s="12">
        <v>46438.32</v>
      </c>
      <c r="K121" s="12"/>
      <c r="L121" s="11">
        <v>46438.32</v>
      </c>
      <c r="M121" s="12"/>
      <c r="N121" s="12"/>
      <c r="O121" s="11"/>
      <c r="P121" s="11">
        <v>46438.32</v>
      </c>
      <c r="Q121" s="12">
        <v>0</v>
      </c>
      <c r="R121" s="12">
        <v>0</v>
      </c>
      <c r="S121" s="12">
        <v>1600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1">
        <v>1600</v>
      </c>
      <c r="AA121" s="12">
        <v>0</v>
      </c>
      <c r="AB121" s="12">
        <v>120.05</v>
      </c>
      <c r="AC121" s="12">
        <v>0</v>
      </c>
      <c r="AD121" s="11">
        <v>120.05</v>
      </c>
      <c r="AE121" s="12">
        <v>44662.27</v>
      </c>
      <c r="AF121" s="12">
        <v>0</v>
      </c>
      <c r="AG121" s="12">
        <v>0</v>
      </c>
      <c r="AH121" s="12">
        <v>0</v>
      </c>
      <c r="AI121" s="11">
        <v>44662.27</v>
      </c>
      <c r="AJ121" s="12">
        <v>56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1">
        <v>56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1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1">
        <v>0</v>
      </c>
      <c r="BI121" s="11">
        <v>46438.32</v>
      </c>
      <c r="BJ121" s="12">
        <v>0</v>
      </c>
      <c r="BK121" s="11">
        <v>0</v>
      </c>
      <c r="BL121" s="11">
        <v>46438.32</v>
      </c>
    </row>
    <row r="122" spans="2:64" x14ac:dyDescent="0.25">
      <c r="B122" s="12" t="s">
        <v>296</v>
      </c>
      <c r="C122" s="11" t="s">
        <v>297</v>
      </c>
      <c r="D122" s="12"/>
      <c r="E122" s="12"/>
      <c r="F122" s="41"/>
      <c r="G122" s="42"/>
      <c r="H122" s="11"/>
      <c r="I122" s="12"/>
      <c r="J122" s="12">
        <v>29620</v>
      </c>
      <c r="K122" s="12"/>
      <c r="L122" s="11">
        <v>29620</v>
      </c>
      <c r="M122" s="12"/>
      <c r="N122" s="12"/>
      <c r="O122" s="11"/>
      <c r="P122" s="11">
        <v>29620</v>
      </c>
      <c r="Q122" s="12">
        <v>500</v>
      </c>
      <c r="R122" s="12">
        <v>0</v>
      </c>
      <c r="S122" s="12">
        <v>527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1">
        <v>1027</v>
      </c>
      <c r="AA122" s="12">
        <v>0</v>
      </c>
      <c r="AB122" s="12">
        <v>0</v>
      </c>
      <c r="AC122" s="12">
        <v>0</v>
      </c>
      <c r="AD122" s="11">
        <v>0</v>
      </c>
      <c r="AE122" s="12">
        <v>0</v>
      </c>
      <c r="AF122" s="12">
        <v>0</v>
      </c>
      <c r="AG122" s="12">
        <v>3994</v>
      </c>
      <c r="AH122" s="12">
        <v>0</v>
      </c>
      <c r="AI122" s="11">
        <v>3994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1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1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1">
        <v>0</v>
      </c>
      <c r="BI122" s="11">
        <v>5021</v>
      </c>
      <c r="BJ122" s="12">
        <v>0</v>
      </c>
      <c r="BK122" s="11">
        <v>0</v>
      </c>
      <c r="BL122" s="11">
        <v>5021</v>
      </c>
    </row>
    <row r="123" spans="2:64" x14ac:dyDescent="0.25">
      <c r="B123" s="12" t="s">
        <v>298</v>
      </c>
      <c r="C123" s="11" t="s">
        <v>299</v>
      </c>
      <c r="D123" s="12"/>
      <c r="E123" s="12"/>
      <c r="F123" s="41"/>
      <c r="G123" s="42"/>
      <c r="H123" s="11"/>
      <c r="I123" s="12"/>
      <c r="J123" s="12"/>
      <c r="K123" s="12"/>
      <c r="L123" s="11"/>
      <c r="M123" s="12"/>
      <c r="N123" s="12"/>
      <c r="O123" s="11"/>
      <c r="P123" s="11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1">
        <v>0</v>
      </c>
      <c r="AA123" s="12">
        <v>0</v>
      </c>
      <c r="AB123" s="12">
        <v>0</v>
      </c>
      <c r="AC123" s="12">
        <v>0</v>
      </c>
      <c r="AD123" s="11">
        <v>0</v>
      </c>
      <c r="AE123" s="12">
        <v>0</v>
      </c>
      <c r="AF123" s="12">
        <v>0</v>
      </c>
      <c r="AG123" s="12">
        <v>0</v>
      </c>
      <c r="AH123" s="12">
        <v>0</v>
      </c>
      <c r="AI123" s="11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1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1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1">
        <v>0</v>
      </c>
      <c r="BI123" s="11">
        <v>0</v>
      </c>
      <c r="BJ123" s="12">
        <v>0</v>
      </c>
      <c r="BK123" s="11">
        <v>0</v>
      </c>
      <c r="BL123" s="11">
        <v>0</v>
      </c>
    </row>
    <row r="124" spans="2:64" x14ac:dyDescent="0.25">
      <c r="B124" s="12" t="s">
        <v>300</v>
      </c>
      <c r="C124" s="11" t="s">
        <v>301</v>
      </c>
      <c r="D124" s="12"/>
      <c r="E124" s="12"/>
      <c r="F124" s="41"/>
      <c r="G124" s="42"/>
      <c r="H124" s="11"/>
      <c r="I124" s="12"/>
      <c r="J124" s="12"/>
      <c r="K124" s="12"/>
      <c r="L124" s="11"/>
      <c r="M124" s="12"/>
      <c r="N124" s="12"/>
      <c r="O124" s="11"/>
      <c r="P124" s="11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1">
        <v>0</v>
      </c>
      <c r="AA124" s="12">
        <v>0</v>
      </c>
      <c r="AB124" s="12">
        <v>0</v>
      </c>
      <c r="AC124" s="12">
        <v>0</v>
      </c>
      <c r="AD124" s="11">
        <v>0</v>
      </c>
      <c r="AE124" s="12">
        <v>0</v>
      </c>
      <c r="AF124" s="12">
        <v>0</v>
      </c>
      <c r="AG124" s="12">
        <v>0</v>
      </c>
      <c r="AH124" s="12">
        <v>0</v>
      </c>
      <c r="AI124" s="11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1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1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1">
        <v>0</v>
      </c>
      <c r="BI124" s="11">
        <v>0</v>
      </c>
      <c r="BJ124" s="12">
        <v>0</v>
      </c>
      <c r="BK124" s="11">
        <v>0</v>
      </c>
      <c r="BL124" s="11">
        <v>0</v>
      </c>
    </row>
    <row r="125" spans="2:64" x14ac:dyDescent="0.25">
      <c r="B125" s="12" t="s">
        <v>302</v>
      </c>
      <c r="C125" s="11" t="s">
        <v>303</v>
      </c>
      <c r="D125" s="12"/>
      <c r="E125" s="12"/>
      <c r="F125" s="41"/>
      <c r="G125" s="42"/>
      <c r="H125" s="11"/>
      <c r="I125" s="12"/>
      <c r="J125" s="12"/>
      <c r="K125" s="12"/>
      <c r="L125" s="11"/>
      <c r="M125" s="12"/>
      <c r="N125" s="12"/>
      <c r="O125" s="11"/>
      <c r="P125" s="11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1">
        <v>0</v>
      </c>
      <c r="AA125" s="12">
        <v>0</v>
      </c>
      <c r="AB125" s="12">
        <v>0</v>
      </c>
      <c r="AC125" s="12">
        <v>0</v>
      </c>
      <c r="AD125" s="11">
        <v>0</v>
      </c>
      <c r="AE125" s="12">
        <v>0</v>
      </c>
      <c r="AF125" s="12">
        <v>0</v>
      </c>
      <c r="AG125" s="12">
        <v>0</v>
      </c>
      <c r="AH125" s="12">
        <v>0</v>
      </c>
      <c r="AI125" s="11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1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1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1">
        <v>0</v>
      </c>
      <c r="BI125" s="11">
        <v>0</v>
      </c>
      <c r="BJ125" s="12">
        <v>0</v>
      </c>
      <c r="BK125" s="11">
        <v>0</v>
      </c>
      <c r="BL125" s="11">
        <v>0</v>
      </c>
    </row>
    <row r="126" spans="2:64" x14ac:dyDescent="0.25">
      <c r="B126" s="12" t="s">
        <v>304</v>
      </c>
      <c r="C126" s="11" t="s">
        <v>305</v>
      </c>
      <c r="D126" s="12"/>
      <c r="E126" s="12"/>
      <c r="F126" s="41"/>
      <c r="G126" s="42"/>
      <c r="H126" s="11"/>
      <c r="I126" s="12"/>
      <c r="J126" s="12"/>
      <c r="K126" s="12"/>
      <c r="L126" s="11"/>
      <c r="M126" s="12"/>
      <c r="N126" s="12"/>
      <c r="O126" s="11"/>
      <c r="P126" s="11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1">
        <v>0</v>
      </c>
      <c r="AA126" s="12">
        <v>0</v>
      </c>
      <c r="AB126" s="12">
        <v>0</v>
      </c>
      <c r="AC126" s="12">
        <v>0</v>
      </c>
      <c r="AD126" s="11">
        <v>0</v>
      </c>
      <c r="AE126" s="12">
        <v>0</v>
      </c>
      <c r="AF126" s="12">
        <v>0</v>
      </c>
      <c r="AG126" s="12">
        <v>0</v>
      </c>
      <c r="AH126" s="12">
        <v>0</v>
      </c>
      <c r="AI126" s="11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1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1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1">
        <v>0</v>
      </c>
      <c r="BI126" s="11">
        <v>0</v>
      </c>
      <c r="BJ126" s="12">
        <v>0</v>
      </c>
      <c r="BK126" s="11">
        <v>0</v>
      </c>
      <c r="BL126" s="11">
        <v>0</v>
      </c>
    </row>
    <row r="127" spans="2:64" x14ac:dyDescent="0.25">
      <c r="B127" s="12" t="s">
        <v>306</v>
      </c>
      <c r="C127" s="11" t="s">
        <v>307</v>
      </c>
      <c r="D127" s="12"/>
      <c r="E127" s="12"/>
      <c r="F127" s="41"/>
      <c r="G127" s="42"/>
      <c r="H127" s="11"/>
      <c r="I127" s="12"/>
      <c r="J127" s="12"/>
      <c r="K127" s="12"/>
      <c r="L127" s="11"/>
      <c r="M127" s="12"/>
      <c r="N127" s="12"/>
      <c r="O127" s="11"/>
      <c r="P127" s="11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1">
        <v>0</v>
      </c>
      <c r="AA127" s="12">
        <v>0</v>
      </c>
      <c r="AB127" s="12">
        <v>0</v>
      </c>
      <c r="AC127" s="12">
        <v>0</v>
      </c>
      <c r="AD127" s="11">
        <v>0</v>
      </c>
      <c r="AE127" s="12">
        <v>0</v>
      </c>
      <c r="AF127" s="12">
        <v>0</v>
      </c>
      <c r="AG127" s="12">
        <v>0</v>
      </c>
      <c r="AH127" s="12">
        <v>0</v>
      </c>
      <c r="AI127" s="11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1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1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1">
        <v>0</v>
      </c>
      <c r="BI127" s="11">
        <v>0</v>
      </c>
      <c r="BJ127" s="12">
        <v>0</v>
      </c>
      <c r="BK127" s="11">
        <v>0</v>
      </c>
      <c r="BL127" s="11">
        <v>0</v>
      </c>
    </row>
    <row r="128" spans="2:64" x14ac:dyDescent="0.25">
      <c r="B128" s="12" t="s">
        <v>308</v>
      </c>
      <c r="C128" s="11" t="s">
        <v>309</v>
      </c>
      <c r="D128" s="12"/>
      <c r="E128" s="12"/>
      <c r="F128" s="41"/>
      <c r="G128" s="42"/>
      <c r="H128" s="11"/>
      <c r="I128" s="12"/>
      <c r="J128" s="12"/>
      <c r="K128" s="12"/>
      <c r="L128" s="11"/>
      <c r="M128" s="12"/>
      <c r="N128" s="12"/>
      <c r="O128" s="11"/>
      <c r="P128" s="11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1">
        <v>0</v>
      </c>
      <c r="AA128" s="12">
        <v>0</v>
      </c>
      <c r="AB128" s="12">
        <v>0</v>
      </c>
      <c r="AC128" s="12">
        <v>0</v>
      </c>
      <c r="AD128" s="11">
        <v>0</v>
      </c>
      <c r="AE128" s="12">
        <v>0</v>
      </c>
      <c r="AF128" s="12">
        <v>0</v>
      </c>
      <c r="AG128" s="12">
        <v>0</v>
      </c>
      <c r="AH128" s="12">
        <v>0</v>
      </c>
      <c r="AI128" s="11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1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1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1">
        <v>0</v>
      </c>
      <c r="BI128" s="11">
        <v>0</v>
      </c>
      <c r="BJ128" s="12">
        <v>0</v>
      </c>
      <c r="BK128" s="11">
        <v>0</v>
      </c>
      <c r="BL128" s="11">
        <v>0</v>
      </c>
    </row>
    <row r="129" spans="2:64" x14ac:dyDescent="0.25">
      <c r="B129" s="12" t="s">
        <v>310</v>
      </c>
      <c r="C129" s="11" t="s">
        <v>311</v>
      </c>
      <c r="D129" s="12"/>
      <c r="E129" s="12"/>
      <c r="F129" s="41"/>
      <c r="G129" s="42"/>
      <c r="H129" s="11"/>
      <c r="I129" s="12"/>
      <c r="J129" s="12"/>
      <c r="K129" s="12"/>
      <c r="L129" s="11"/>
      <c r="M129" s="12"/>
      <c r="N129" s="12"/>
      <c r="O129" s="11"/>
      <c r="P129" s="11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1">
        <v>0</v>
      </c>
      <c r="AA129" s="12">
        <v>0</v>
      </c>
      <c r="AB129" s="12">
        <v>0</v>
      </c>
      <c r="AC129" s="12">
        <v>0</v>
      </c>
      <c r="AD129" s="11">
        <v>0</v>
      </c>
      <c r="AE129" s="12">
        <v>0</v>
      </c>
      <c r="AF129" s="12">
        <v>0</v>
      </c>
      <c r="AG129" s="12">
        <v>0</v>
      </c>
      <c r="AH129" s="12">
        <v>0</v>
      </c>
      <c r="AI129" s="11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1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1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1">
        <v>0</v>
      </c>
      <c r="BI129" s="11">
        <v>0</v>
      </c>
      <c r="BJ129" s="12">
        <v>0</v>
      </c>
      <c r="BK129" s="11">
        <v>0</v>
      </c>
      <c r="BL129" s="11">
        <v>0</v>
      </c>
    </row>
    <row r="130" spans="2:64" x14ac:dyDescent="0.25">
      <c r="B130" s="12" t="s">
        <v>312</v>
      </c>
      <c r="C130" s="11" t="s">
        <v>313</v>
      </c>
      <c r="D130" s="12"/>
      <c r="E130" s="12"/>
      <c r="F130" s="41"/>
      <c r="G130" s="42"/>
      <c r="H130" s="11"/>
      <c r="I130" s="12"/>
      <c r="J130" s="12"/>
      <c r="K130" s="12"/>
      <c r="L130" s="11"/>
      <c r="M130" s="12"/>
      <c r="N130" s="12"/>
      <c r="O130" s="11"/>
      <c r="P130" s="11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1">
        <v>0</v>
      </c>
      <c r="AA130" s="12">
        <v>0</v>
      </c>
      <c r="AB130" s="12">
        <v>0</v>
      </c>
      <c r="AC130" s="12">
        <v>0</v>
      </c>
      <c r="AD130" s="11">
        <v>0</v>
      </c>
      <c r="AE130" s="12">
        <v>0</v>
      </c>
      <c r="AF130" s="12">
        <v>0</v>
      </c>
      <c r="AG130" s="12">
        <v>0</v>
      </c>
      <c r="AH130" s="12">
        <v>0</v>
      </c>
      <c r="AI130" s="11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1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1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1">
        <v>0</v>
      </c>
      <c r="BI130" s="11">
        <v>0</v>
      </c>
      <c r="BJ130" s="12">
        <v>0</v>
      </c>
      <c r="BK130" s="11">
        <v>0</v>
      </c>
      <c r="BL130" s="11">
        <v>0</v>
      </c>
    </row>
    <row r="131" spans="2:64" x14ac:dyDescent="0.25">
      <c r="B131" s="12" t="s">
        <v>314</v>
      </c>
      <c r="C131" s="11" t="s">
        <v>315</v>
      </c>
      <c r="D131" s="12"/>
      <c r="E131" s="12"/>
      <c r="F131" s="41"/>
      <c r="G131" s="42"/>
      <c r="H131" s="11"/>
      <c r="I131" s="12"/>
      <c r="J131" s="12"/>
      <c r="K131" s="12"/>
      <c r="L131" s="11"/>
      <c r="M131" s="12"/>
      <c r="N131" s="12"/>
      <c r="O131" s="11"/>
      <c r="P131" s="11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1">
        <v>0</v>
      </c>
      <c r="AA131" s="12">
        <v>0</v>
      </c>
      <c r="AB131" s="12">
        <v>0</v>
      </c>
      <c r="AC131" s="12">
        <v>0</v>
      </c>
      <c r="AD131" s="11">
        <v>0</v>
      </c>
      <c r="AE131" s="12">
        <v>0</v>
      </c>
      <c r="AF131" s="12">
        <v>0</v>
      </c>
      <c r="AG131" s="12">
        <v>0</v>
      </c>
      <c r="AH131" s="12">
        <v>0</v>
      </c>
      <c r="AI131" s="11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1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1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1">
        <v>0</v>
      </c>
      <c r="BI131" s="11">
        <v>0</v>
      </c>
      <c r="BJ131" s="12">
        <v>0</v>
      </c>
      <c r="BK131" s="11">
        <v>0</v>
      </c>
      <c r="BL131" s="11">
        <v>0</v>
      </c>
    </row>
    <row r="132" spans="2:64" x14ac:dyDescent="0.25">
      <c r="B132" s="12" t="s">
        <v>316</v>
      </c>
      <c r="C132" s="11" t="s">
        <v>317</v>
      </c>
      <c r="D132" s="12"/>
      <c r="E132" s="12"/>
      <c r="F132" s="41"/>
      <c r="G132" s="42"/>
      <c r="H132" s="11"/>
      <c r="I132" s="12"/>
      <c r="J132" s="12"/>
      <c r="K132" s="12"/>
      <c r="L132" s="11"/>
      <c r="M132" s="12"/>
      <c r="N132" s="12"/>
      <c r="O132" s="11"/>
      <c r="P132" s="11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1">
        <v>0</v>
      </c>
      <c r="AA132" s="12">
        <v>0</v>
      </c>
      <c r="AB132" s="12">
        <v>0</v>
      </c>
      <c r="AC132" s="12">
        <v>0</v>
      </c>
      <c r="AD132" s="11">
        <v>0</v>
      </c>
      <c r="AE132" s="12">
        <v>0</v>
      </c>
      <c r="AF132" s="12">
        <v>0</v>
      </c>
      <c r="AG132" s="12">
        <v>0</v>
      </c>
      <c r="AH132" s="12">
        <v>0</v>
      </c>
      <c r="AI132" s="11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1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1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1">
        <v>0</v>
      </c>
      <c r="BI132" s="11">
        <v>0</v>
      </c>
      <c r="BJ132" s="12">
        <v>0</v>
      </c>
      <c r="BK132" s="11">
        <v>0</v>
      </c>
      <c r="BL132" s="11">
        <v>0</v>
      </c>
    </row>
    <row r="133" spans="2:64" x14ac:dyDescent="0.25">
      <c r="B133" s="12" t="s">
        <v>318</v>
      </c>
      <c r="C133" s="11" t="s">
        <v>319</v>
      </c>
      <c r="D133" s="12"/>
      <c r="E133" s="12"/>
      <c r="F133" s="41"/>
      <c r="G133" s="42"/>
      <c r="H133" s="11"/>
      <c r="I133" s="12"/>
      <c r="J133" s="12"/>
      <c r="K133" s="12"/>
      <c r="L133" s="11"/>
      <c r="M133" s="12"/>
      <c r="N133" s="12"/>
      <c r="O133" s="11"/>
      <c r="P133" s="11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1">
        <v>0</v>
      </c>
      <c r="AA133" s="12">
        <v>0</v>
      </c>
      <c r="AB133" s="12">
        <v>0</v>
      </c>
      <c r="AC133" s="12">
        <v>0</v>
      </c>
      <c r="AD133" s="11">
        <v>0</v>
      </c>
      <c r="AE133" s="12">
        <v>0</v>
      </c>
      <c r="AF133" s="12">
        <v>0</v>
      </c>
      <c r="AG133" s="12">
        <v>0</v>
      </c>
      <c r="AH133" s="12">
        <v>0</v>
      </c>
      <c r="AI133" s="11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1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1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1">
        <v>0</v>
      </c>
      <c r="BI133" s="11">
        <v>0</v>
      </c>
      <c r="BJ133" s="12">
        <v>0</v>
      </c>
      <c r="BK133" s="11">
        <v>0</v>
      </c>
      <c r="BL133" s="11">
        <v>0</v>
      </c>
    </row>
    <row r="134" spans="2:64" x14ac:dyDescent="0.25">
      <c r="B134" s="12" t="s">
        <v>320</v>
      </c>
      <c r="C134" s="11" t="s">
        <v>321</v>
      </c>
      <c r="D134" s="12"/>
      <c r="E134" s="12"/>
      <c r="F134" s="41"/>
      <c r="G134" s="42"/>
      <c r="H134" s="11"/>
      <c r="I134" s="12"/>
      <c r="J134" s="12"/>
      <c r="K134" s="12"/>
      <c r="L134" s="11"/>
      <c r="M134" s="12"/>
      <c r="N134" s="12"/>
      <c r="O134" s="11"/>
      <c r="P134" s="11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1">
        <v>0</v>
      </c>
      <c r="AA134" s="12">
        <v>0</v>
      </c>
      <c r="AB134" s="12">
        <v>0</v>
      </c>
      <c r="AC134" s="12">
        <v>0</v>
      </c>
      <c r="AD134" s="11">
        <v>0</v>
      </c>
      <c r="AE134" s="12">
        <v>0</v>
      </c>
      <c r="AF134" s="12">
        <v>0</v>
      </c>
      <c r="AG134" s="12">
        <v>0</v>
      </c>
      <c r="AH134" s="12">
        <v>0</v>
      </c>
      <c r="AI134" s="11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1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1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1">
        <v>0</v>
      </c>
      <c r="BI134" s="11">
        <v>0</v>
      </c>
      <c r="BJ134" s="12">
        <v>0</v>
      </c>
      <c r="BK134" s="11">
        <v>0</v>
      </c>
      <c r="BL134" s="11">
        <v>0</v>
      </c>
    </row>
    <row r="135" spans="2:64" x14ac:dyDescent="0.25">
      <c r="B135" s="12" t="s">
        <v>322</v>
      </c>
      <c r="C135" s="11" t="s">
        <v>323</v>
      </c>
      <c r="D135" s="12"/>
      <c r="E135" s="12"/>
      <c r="F135" s="41"/>
      <c r="G135" s="42"/>
      <c r="H135" s="11"/>
      <c r="I135" s="12"/>
      <c r="J135" s="12"/>
      <c r="K135" s="12"/>
      <c r="L135" s="11"/>
      <c r="M135" s="12"/>
      <c r="N135" s="12"/>
      <c r="O135" s="11"/>
      <c r="P135" s="11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1">
        <v>0</v>
      </c>
      <c r="AA135" s="12">
        <v>0</v>
      </c>
      <c r="AB135" s="12">
        <v>0</v>
      </c>
      <c r="AC135" s="12">
        <v>0</v>
      </c>
      <c r="AD135" s="11">
        <v>0</v>
      </c>
      <c r="AE135" s="12">
        <v>0</v>
      </c>
      <c r="AF135" s="12">
        <v>0</v>
      </c>
      <c r="AG135" s="12">
        <v>0</v>
      </c>
      <c r="AH135" s="12">
        <v>0</v>
      </c>
      <c r="AI135" s="11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1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1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1">
        <v>0</v>
      </c>
      <c r="BI135" s="11">
        <v>0</v>
      </c>
      <c r="BJ135" s="12">
        <v>0</v>
      </c>
      <c r="BK135" s="11">
        <v>0</v>
      </c>
      <c r="BL135" s="11">
        <v>0</v>
      </c>
    </row>
    <row r="136" spans="2:64" x14ac:dyDescent="0.25">
      <c r="B136" s="12" t="s">
        <v>324</v>
      </c>
      <c r="C136" s="11" t="s">
        <v>325</v>
      </c>
      <c r="D136" s="12"/>
      <c r="E136" s="12"/>
      <c r="F136" s="41"/>
      <c r="G136" s="42"/>
      <c r="H136" s="11"/>
      <c r="I136" s="12"/>
      <c r="J136" s="12"/>
      <c r="K136" s="12"/>
      <c r="L136" s="11"/>
      <c r="M136" s="12"/>
      <c r="N136" s="12"/>
      <c r="O136" s="11"/>
      <c r="P136" s="11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1">
        <v>0</v>
      </c>
      <c r="AA136" s="12">
        <v>0</v>
      </c>
      <c r="AB136" s="12">
        <v>0</v>
      </c>
      <c r="AC136" s="12">
        <v>0</v>
      </c>
      <c r="AD136" s="11">
        <v>0</v>
      </c>
      <c r="AE136" s="12">
        <v>0</v>
      </c>
      <c r="AF136" s="12">
        <v>0</v>
      </c>
      <c r="AG136" s="12">
        <v>0</v>
      </c>
      <c r="AH136" s="12">
        <v>0</v>
      </c>
      <c r="AI136" s="11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1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1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1">
        <v>0</v>
      </c>
      <c r="BI136" s="11">
        <v>0</v>
      </c>
      <c r="BJ136" s="12">
        <v>0</v>
      </c>
      <c r="BK136" s="11">
        <v>0</v>
      </c>
      <c r="BL136" s="11">
        <v>0</v>
      </c>
    </row>
    <row r="137" spans="2:64" x14ac:dyDescent="0.25">
      <c r="B137" s="12" t="s">
        <v>326</v>
      </c>
      <c r="C137" s="11" t="s">
        <v>327</v>
      </c>
      <c r="D137" s="12"/>
      <c r="E137" s="12"/>
      <c r="F137" s="41"/>
      <c r="G137" s="42"/>
      <c r="H137" s="11"/>
      <c r="I137" s="12"/>
      <c r="J137" s="12">
        <v>27000</v>
      </c>
      <c r="K137" s="12"/>
      <c r="L137" s="11">
        <v>27000</v>
      </c>
      <c r="M137" s="12"/>
      <c r="N137" s="12"/>
      <c r="O137" s="11"/>
      <c r="P137" s="11">
        <v>27000</v>
      </c>
      <c r="Q137" s="12">
        <v>0</v>
      </c>
      <c r="R137" s="12">
        <v>0</v>
      </c>
      <c r="S137" s="12">
        <v>0</v>
      </c>
      <c r="T137" s="12">
        <v>500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1">
        <v>500</v>
      </c>
      <c r="AA137" s="12">
        <v>0</v>
      </c>
      <c r="AB137" s="12">
        <v>38.25</v>
      </c>
      <c r="AC137" s="12">
        <v>0</v>
      </c>
      <c r="AD137" s="11">
        <v>38.25</v>
      </c>
      <c r="AE137" s="12">
        <v>14000</v>
      </c>
      <c r="AF137" s="12">
        <v>0</v>
      </c>
      <c r="AG137" s="12">
        <v>0</v>
      </c>
      <c r="AH137" s="12">
        <v>0</v>
      </c>
      <c r="AI137" s="11">
        <v>14000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1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1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1">
        <v>0</v>
      </c>
      <c r="BI137" s="11">
        <v>14538.25</v>
      </c>
      <c r="BJ137" s="12">
        <v>0</v>
      </c>
      <c r="BK137" s="11">
        <v>0</v>
      </c>
      <c r="BL137" s="11">
        <v>14538.25</v>
      </c>
    </row>
    <row r="138" spans="2:64" x14ac:dyDescent="0.25">
      <c r="B138" s="12" t="s">
        <v>328</v>
      </c>
      <c r="C138" s="11" t="s">
        <v>329</v>
      </c>
      <c r="D138" s="12"/>
      <c r="E138" s="12"/>
      <c r="F138" s="41"/>
      <c r="G138" s="42"/>
      <c r="H138" s="11"/>
      <c r="I138" s="12"/>
      <c r="J138" s="12"/>
      <c r="K138" s="12"/>
      <c r="L138" s="11"/>
      <c r="M138" s="12"/>
      <c r="N138" s="12"/>
      <c r="O138" s="11"/>
      <c r="P138" s="11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1">
        <v>0</v>
      </c>
      <c r="AA138" s="12">
        <v>0</v>
      </c>
      <c r="AB138" s="12">
        <v>0</v>
      </c>
      <c r="AC138" s="12">
        <v>0</v>
      </c>
      <c r="AD138" s="11">
        <v>0</v>
      </c>
      <c r="AE138" s="12">
        <v>0</v>
      </c>
      <c r="AF138" s="12">
        <v>0</v>
      </c>
      <c r="AG138" s="12">
        <v>0</v>
      </c>
      <c r="AH138" s="12">
        <v>0</v>
      </c>
      <c r="AI138" s="11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1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1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1">
        <v>0</v>
      </c>
      <c r="BI138" s="11">
        <v>0</v>
      </c>
      <c r="BJ138" s="12">
        <v>0</v>
      </c>
      <c r="BK138" s="11">
        <v>0</v>
      </c>
      <c r="BL138" s="11">
        <v>0</v>
      </c>
    </row>
    <row r="139" spans="2:64" x14ac:dyDescent="0.25">
      <c r="B139" s="12" t="s">
        <v>330</v>
      </c>
      <c r="C139" s="11" t="s">
        <v>331</v>
      </c>
      <c r="D139" s="12"/>
      <c r="E139" s="12"/>
      <c r="F139" s="41"/>
      <c r="G139" s="42"/>
      <c r="H139" s="11"/>
      <c r="I139" s="12"/>
      <c r="J139" s="12"/>
      <c r="K139" s="12"/>
      <c r="L139" s="11"/>
      <c r="M139" s="12"/>
      <c r="N139" s="12"/>
      <c r="O139" s="11"/>
      <c r="P139" s="11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1">
        <v>0</v>
      </c>
      <c r="AA139" s="12">
        <v>0</v>
      </c>
      <c r="AB139" s="12">
        <v>0</v>
      </c>
      <c r="AC139" s="12">
        <v>0</v>
      </c>
      <c r="AD139" s="11">
        <v>0</v>
      </c>
      <c r="AE139" s="12">
        <v>0</v>
      </c>
      <c r="AF139" s="12">
        <v>0</v>
      </c>
      <c r="AG139" s="12">
        <v>0</v>
      </c>
      <c r="AH139" s="12">
        <v>0</v>
      </c>
      <c r="AI139" s="11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1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1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1">
        <v>0</v>
      </c>
      <c r="BI139" s="11">
        <v>0</v>
      </c>
      <c r="BJ139" s="12">
        <v>0</v>
      </c>
      <c r="BK139" s="11">
        <v>0</v>
      </c>
      <c r="BL139" s="11">
        <v>0</v>
      </c>
    </row>
    <row r="140" spans="2:64" x14ac:dyDescent="0.25">
      <c r="B140" s="12" t="s">
        <v>332</v>
      </c>
      <c r="C140" s="11" t="s">
        <v>333</v>
      </c>
      <c r="D140" s="12"/>
      <c r="E140" s="12"/>
      <c r="F140" s="41"/>
      <c r="G140" s="42"/>
      <c r="H140" s="11"/>
      <c r="I140" s="12"/>
      <c r="J140" s="12"/>
      <c r="K140" s="12"/>
      <c r="L140" s="11"/>
      <c r="M140" s="12"/>
      <c r="N140" s="12"/>
      <c r="O140" s="11"/>
      <c r="P140" s="11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1">
        <v>0</v>
      </c>
      <c r="AA140" s="12">
        <v>0</v>
      </c>
      <c r="AB140" s="12">
        <v>0</v>
      </c>
      <c r="AC140" s="12">
        <v>0</v>
      </c>
      <c r="AD140" s="11">
        <v>0</v>
      </c>
      <c r="AE140" s="12">
        <v>0</v>
      </c>
      <c r="AF140" s="12">
        <v>0</v>
      </c>
      <c r="AG140" s="12">
        <v>0</v>
      </c>
      <c r="AH140" s="12">
        <v>0</v>
      </c>
      <c r="AI140" s="11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1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1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1">
        <v>0</v>
      </c>
      <c r="BI140" s="11">
        <v>0</v>
      </c>
      <c r="BJ140" s="12">
        <v>0</v>
      </c>
      <c r="BK140" s="11">
        <v>0</v>
      </c>
      <c r="BL140" s="11">
        <v>0</v>
      </c>
    </row>
    <row r="141" spans="2:64" x14ac:dyDescent="0.25">
      <c r="B141" s="12" t="s">
        <v>334</v>
      </c>
      <c r="C141" s="11" t="s">
        <v>335</v>
      </c>
      <c r="D141" s="12"/>
      <c r="E141" s="12"/>
      <c r="F141" s="41"/>
      <c r="G141" s="42"/>
      <c r="H141" s="11"/>
      <c r="I141" s="12"/>
      <c r="J141" s="12"/>
      <c r="K141" s="12"/>
      <c r="L141" s="11"/>
      <c r="M141" s="12"/>
      <c r="N141" s="12"/>
      <c r="O141" s="11"/>
      <c r="P141" s="11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1">
        <v>0</v>
      </c>
      <c r="AA141" s="12">
        <v>0</v>
      </c>
      <c r="AB141" s="12">
        <v>0</v>
      </c>
      <c r="AC141" s="12">
        <v>0</v>
      </c>
      <c r="AD141" s="11">
        <v>0</v>
      </c>
      <c r="AE141" s="12">
        <v>0</v>
      </c>
      <c r="AF141" s="12">
        <v>0</v>
      </c>
      <c r="AG141" s="12">
        <v>0</v>
      </c>
      <c r="AH141" s="12">
        <v>0</v>
      </c>
      <c r="AI141" s="11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1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1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1">
        <v>0</v>
      </c>
      <c r="BI141" s="11">
        <v>0</v>
      </c>
      <c r="BJ141" s="12">
        <v>0</v>
      </c>
      <c r="BK141" s="11">
        <v>0</v>
      </c>
      <c r="BL141" s="11">
        <v>0</v>
      </c>
    </row>
    <row r="142" spans="2:64" x14ac:dyDescent="0.25">
      <c r="B142" s="12" t="s">
        <v>336</v>
      </c>
      <c r="C142" s="11" t="s">
        <v>337</v>
      </c>
      <c r="D142" s="12"/>
      <c r="E142" s="12"/>
      <c r="F142" s="41"/>
      <c r="G142" s="42"/>
      <c r="H142" s="11"/>
      <c r="I142" s="12"/>
      <c r="J142" s="12"/>
      <c r="K142" s="12"/>
      <c r="L142" s="11"/>
      <c r="M142" s="12"/>
      <c r="N142" s="12"/>
      <c r="O142" s="11"/>
      <c r="P142" s="11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1">
        <v>0</v>
      </c>
      <c r="AA142" s="12">
        <v>0</v>
      </c>
      <c r="AB142" s="12">
        <v>0</v>
      </c>
      <c r="AC142" s="12">
        <v>0</v>
      </c>
      <c r="AD142" s="11">
        <v>0</v>
      </c>
      <c r="AE142" s="12">
        <v>0</v>
      </c>
      <c r="AF142" s="12">
        <v>0</v>
      </c>
      <c r="AG142" s="12">
        <v>0</v>
      </c>
      <c r="AH142" s="12">
        <v>0</v>
      </c>
      <c r="AI142" s="11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1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1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1">
        <v>0</v>
      </c>
      <c r="BI142" s="11">
        <v>0</v>
      </c>
      <c r="BJ142" s="12">
        <v>0</v>
      </c>
      <c r="BK142" s="11">
        <v>0</v>
      </c>
      <c r="BL142" s="11">
        <v>0</v>
      </c>
    </row>
    <row r="143" spans="2:64" x14ac:dyDescent="0.25">
      <c r="B143" s="12" t="s">
        <v>338</v>
      </c>
      <c r="C143" s="11" t="s">
        <v>339</v>
      </c>
      <c r="D143" s="12"/>
      <c r="E143" s="12"/>
      <c r="F143" s="41"/>
      <c r="G143" s="42"/>
      <c r="H143" s="11"/>
      <c r="I143" s="12"/>
      <c r="J143" s="12"/>
      <c r="K143" s="12"/>
      <c r="L143" s="11"/>
      <c r="M143" s="12"/>
      <c r="N143" s="12"/>
      <c r="O143" s="11"/>
      <c r="P143" s="11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1">
        <v>0</v>
      </c>
      <c r="AA143" s="12">
        <v>0</v>
      </c>
      <c r="AB143" s="12">
        <v>0</v>
      </c>
      <c r="AC143" s="12">
        <v>0</v>
      </c>
      <c r="AD143" s="11">
        <v>0</v>
      </c>
      <c r="AE143" s="12">
        <v>0</v>
      </c>
      <c r="AF143" s="12">
        <v>0</v>
      </c>
      <c r="AG143" s="12">
        <v>0</v>
      </c>
      <c r="AH143" s="12">
        <v>0</v>
      </c>
      <c r="AI143" s="11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1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1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1">
        <v>0</v>
      </c>
      <c r="BI143" s="11">
        <v>0</v>
      </c>
      <c r="BJ143" s="12">
        <v>0</v>
      </c>
      <c r="BK143" s="11">
        <v>0</v>
      </c>
      <c r="BL143" s="11">
        <v>0</v>
      </c>
    </row>
    <row r="144" spans="2:64" x14ac:dyDescent="0.25">
      <c r="B144" s="12" t="s">
        <v>340</v>
      </c>
      <c r="C144" s="11" t="s">
        <v>341</v>
      </c>
      <c r="D144" s="12"/>
      <c r="E144" s="12"/>
      <c r="F144" s="41"/>
      <c r="G144" s="42"/>
      <c r="H144" s="11"/>
      <c r="I144" s="12"/>
      <c r="J144" s="12"/>
      <c r="K144" s="12"/>
      <c r="L144" s="11"/>
      <c r="M144" s="12"/>
      <c r="N144" s="12"/>
      <c r="O144" s="11"/>
      <c r="P144" s="11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1">
        <v>0</v>
      </c>
      <c r="AA144" s="12">
        <v>0</v>
      </c>
      <c r="AB144" s="12">
        <v>0</v>
      </c>
      <c r="AC144" s="12">
        <v>0</v>
      </c>
      <c r="AD144" s="11">
        <v>0</v>
      </c>
      <c r="AE144" s="12">
        <v>0</v>
      </c>
      <c r="AF144" s="12">
        <v>0</v>
      </c>
      <c r="AG144" s="12">
        <v>0</v>
      </c>
      <c r="AH144" s="12">
        <v>0</v>
      </c>
      <c r="AI144" s="11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1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1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1">
        <v>0</v>
      </c>
      <c r="BI144" s="11">
        <v>0</v>
      </c>
      <c r="BJ144" s="12">
        <v>0</v>
      </c>
      <c r="BK144" s="11">
        <v>0</v>
      </c>
      <c r="BL144" s="11">
        <v>0</v>
      </c>
    </row>
    <row r="145" spans="2:64" x14ac:dyDescent="0.25">
      <c r="B145" s="12" t="s">
        <v>342</v>
      </c>
      <c r="C145" s="11" t="s">
        <v>343</v>
      </c>
      <c r="D145" s="12"/>
      <c r="E145" s="12"/>
      <c r="F145" s="41"/>
      <c r="G145" s="42"/>
      <c r="H145" s="11"/>
      <c r="I145" s="12"/>
      <c r="J145" s="12"/>
      <c r="K145" s="12"/>
      <c r="L145" s="11"/>
      <c r="M145" s="12"/>
      <c r="N145" s="12"/>
      <c r="O145" s="11"/>
      <c r="P145" s="11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1">
        <v>0</v>
      </c>
      <c r="AA145" s="12">
        <v>0</v>
      </c>
      <c r="AB145" s="12">
        <v>0</v>
      </c>
      <c r="AC145" s="12">
        <v>0</v>
      </c>
      <c r="AD145" s="11">
        <v>0</v>
      </c>
      <c r="AE145" s="12">
        <v>0</v>
      </c>
      <c r="AF145" s="12">
        <v>0</v>
      </c>
      <c r="AG145" s="12">
        <v>0</v>
      </c>
      <c r="AH145" s="12">
        <v>0</v>
      </c>
      <c r="AI145" s="11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1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1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1">
        <v>0</v>
      </c>
      <c r="BI145" s="11">
        <v>0</v>
      </c>
      <c r="BJ145" s="12">
        <v>0</v>
      </c>
      <c r="BK145" s="11">
        <v>0</v>
      </c>
      <c r="BL145" s="11">
        <v>0</v>
      </c>
    </row>
    <row r="146" spans="2:64" x14ac:dyDescent="0.25">
      <c r="B146" s="12" t="s">
        <v>344</v>
      </c>
      <c r="C146" s="11" t="s">
        <v>345</v>
      </c>
      <c r="D146" s="12"/>
      <c r="E146" s="12"/>
      <c r="F146" s="41"/>
      <c r="G146" s="42"/>
      <c r="H146" s="11"/>
      <c r="I146" s="12"/>
      <c r="J146" s="12"/>
      <c r="K146" s="12"/>
      <c r="L146" s="11"/>
      <c r="M146" s="12"/>
      <c r="N146" s="12"/>
      <c r="O146" s="11"/>
      <c r="P146" s="11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1">
        <v>0</v>
      </c>
      <c r="AA146" s="12">
        <v>0</v>
      </c>
      <c r="AB146" s="12">
        <v>0</v>
      </c>
      <c r="AC146" s="12">
        <v>0</v>
      </c>
      <c r="AD146" s="11">
        <v>0</v>
      </c>
      <c r="AE146" s="12">
        <v>0</v>
      </c>
      <c r="AF146" s="12">
        <v>0</v>
      </c>
      <c r="AG146" s="12">
        <v>0</v>
      </c>
      <c r="AH146" s="12">
        <v>0</v>
      </c>
      <c r="AI146" s="11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1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1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1">
        <v>0</v>
      </c>
      <c r="BI146" s="11">
        <v>0</v>
      </c>
      <c r="BJ146" s="12">
        <v>0</v>
      </c>
      <c r="BK146" s="11">
        <v>0</v>
      </c>
      <c r="BL146" s="11">
        <v>0</v>
      </c>
    </row>
    <row r="147" spans="2:64" x14ac:dyDescent="0.25">
      <c r="B147" s="12" t="s">
        <v>346</v>
      </c>
      <c r="C147" s="11" t="s">
        <v>347</v>
      </c>
      <c r="D147" s="12"/>
      <c r="E147" s="12"/>
      <c r="F147" s="41"/>
      <c r="G147" s="42"/>
      <c r="H147" s="11"/>
      <c r="I147" s="12"/>
      <c r="J147" s="12"/>
      <c r="K147" s="12"/>
      <c r="L147" s="11"/>
      <c r="M147" s="12"/>
      <c r="N147" s="12"/>
      <c r="O147" s="11"/>
      <c r="P147" s="11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1">
        <v>0</v>
      </c>
      <c r="AA147" s="12">
        <v>0</v>
      </c>
      <c r="AB147" s="12">
        <v>0</v>
      </c>
      <c r="AC147" s="12">
        <v>0</v>
      </c>
      <c r="AD147" s="11">
        <v>0</v>
      </c>
      <c r="AE147" s="12">
        <v>0</v>
      </c>
      <c r="AF147" s="12">
        <v>0</v>
      </c>
      <c r="AG147" s="12">
        <v>0</v>
      </c>
      <c r="AH147" s="12">
        <v>0</v>
      </c>
      <c r="AI147" s="11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1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1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1">
        <v>0</v>
      </c>
      <c r="BI147" s="11">
        <v>0</v>
      </c>
      <c r="BJ147" s="12">
        <v>0</v>
      </c>
      <c r="BK147" s="11">
        <v>0</v>
      </c>
      <c r="BL147" s="11">
        <v>0</v>
      </c>
    </row>
    <row r="148" spans="2:64" x14ac:dyDescent="0.25">
      <c r="B148" s="12" t="s">
        <v>348</v>
      </c>
      <c r="C148" s="11" t="s">
        <v>349</v>
      </c>
      <c r="D148" s="12"/>
      <c r="E148" s="12"/>
      <c r="F148" s="41"/>
      <c r="G148" s="42"/>
      <c r="H148" s="11"/>
      <c r="I148" s="12"/>
      <c r="J148" s="12"/>
      <c r="K148" s="12"/>
      <c r="L148" s="11"/>
      <c r="M148" s="12"/>
      <c r="N148" s="12"/>
      <c r="O148" s="11"/>
      <c r="P148" s="11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1">
        <v>0</v>
      </c>
      <c r="AA148" s="12">
        <v>0</v>
      </c>
      <c r="AB148" s="12">
        <v>0</v>
      </c>
      <c r="AC148" s="12">
        <v>0</v>
      </c>
      <c r="AD148" s="11">
        <v>0</v>
      </c>
      <c r="AE148" s="12">
        <v>0</v>
      </c>
      <c r="AF148" s="12">
        <v>0</v>
      </c>
      <c r="AG148" s="12">
        <v>0</v>
      </c>
      <c r="AH148" s="12">
        <v>0</v>
      </c>
      <c r="AI148" s="11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1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1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1">
        <v>0</v>
      </c>
      <c r="BI148" s="11">
        <v>0</v>
      </c>
      <c r="BJ148" s="12">
        <v>0</v>
      </c>
      <c r="BK148" s="11">
        <v>0</v>
      </c>
      <c r="BL148" s="11">
        <v>0</v>
      </c>
    </row>
    <row r="149" spans="2:64" x14ac:dyDescent="0.25">
      <c r="B149" s="12" t="s">
        <v>350</v>
      </c>
      <c r="C149" s="11" t="s">
        <v>351</v>
      </c>
      <c r="D149" s="12"/>
      <c r="E149" s="12"/>
      <c r="F149" s="41"/>
      <c r="G149" s="42"/>
      <c r="H149" s="11"/>
      <c r="I149" s="12"/>
      <c r="J149" s="12"/>
      <c r="K149" s="12"/>
      <c r="L149" s="11"/>
      <c r="M149" s="12"/>
      <c r="N149" s="12"/>
      <c r="O149" s="11"/>
      <c r="P149" s="11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1">
        <v>0</v>
      </c>
      <c r="AA149" s="12">
        <v>0</v>
      </c>
      <c r="AB149" s="12">
        <v>0</v>
      </c>
      <c r="AC149" s="12">
        <v>0</v>
      </c>
      <c r="AD149" s="11">
        <v>0</v>
      </c>
      <c r="AE149" s="12">
        <v>0</v>
      </c>
      <c r="AF149" s="12">
        <v>0</v>
      </c>
      <c r="AG149" s="12">
        <v>0</v>
      </c>
      <c r="AH149" s="12">
        <v>0</v>
      </c>
      <c r="AI149" s="11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1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1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1">
        <v>0</v>
      </c>
      <c r="BI149" s="11">
        <v>0</v>
      </c>
      <c r="BJ149" s="12">
        <v>0</v>
      </c>
      <c r="BK149" s="11">
        <v>0</v>
      </c>
      <c r="BL149" s="11">
        <v>0</v>
      </c>
    </row>
    <row r="150" spans="2:64" x14ac:dyDescent="0.25">
      <c r="B150" s="12" t="s">
        <v>352</v>
      </c>
      <c r="C150" s="11" t="s">
        <v>353</v>
      </c>
      <c r="D150" s="12"/>
      <c r="E150" s="12"/>
      <c r="F150" s="41"/>
      <c r="G150" s="42"/>
      <c r="H150" s="11"/>
      <c r="I150" s="12"/>
      <c r="J150" s="12"/>
      <c r="K150" s="12"/>
      <c r="L150" s="11"/>
      <c r="M150" s="12"/>
      <c r="N150" s="12"/>
      <c r="O150" s="11"/>
      <c r="P150" s="11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1">
        <v>0</v>
      </c>
      <c r="AA150" s="12">
        <v>0</v>
      </c>
      <c r="AB150" s="12">
        <v>0</v>
      </c>
      <c r="AC150" s="12">
        <v>0</v>
      </c>
      <c r="AD150" s="11">
        <v>0</v>
      </c>
      <c r="AE150" s="12">
        <v>0</v>
      </c>
      <c r="AF150" s="12">
        <v>0</v>
      </c>
      <c r="AG150" s="12">
        <v>0</v>
      </c>
      <c r="AH150" s="12">
        <v>0</v>
      </c>
      <c r="AI150" s="11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1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1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1">
        <v>0</v>
      </c>
      <c r="BI150" s="11">
        <v>0</v>
      </c>
      <c r="BJ150" s="12">
        <v>0</v>
      </c>
      <c r="BK150" s="11">
        <v>0</v>
      </c>
      <c r="BL150" s="11">
        <v>0</v>
      </c>
    </row>
    <row r="151" spans="2:64" x14ac:dyDescent="0.25">
      <c r="B151" s="12" t="s">
        <v>354</v>
      </c>
      <c r="C151" s="11" t="s">
        <v>355</v>
      </c>
      <c r="D151" s="12"/>
      <c r="E151" s="12"/>
      <c r="F151" s="41"/>
      <c r="G151" s="42"/>
      <c r="H151" s="11"/>
      <c r="I151" s="12"/>
      <c r="J151" s="12"/>
      <c r="K151" s="12"/>
      <c r="L151" s="11"/>
      <c r="M151" s="12"/>
      <c r="N151" s="12"/>
      <c r="O151" s="11"/>
      <c r="P151" s="11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1">
        <v>0</v>
      </c>
      <c r="AA151" s="12">
        <v>0</v>
      </c>
      <c r="AB151" s="12">
        <v>0</v>
      </c>
      <c r="AC151" s="12">
        <v>0</v>
      </c>
      <c r="AD151" s="11">
        <v>0</v>
      </c>
      <c r="AE151" s="12">
        <v>0</v>
      </c>
      <c r="AF151" s="12">
        <v>0</v>
      </c>
      <c r="AG151" s="12">
        <v>0</v>
      </c>
      <c r="AH151" s="12">
        <v>0</v>
      </c>
      <c r="AI151" s="11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1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1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1">
        <v>0</v>
      </c>
      <c r="BI151" s="11">
        <v>0</v>
      </c>
      <c r="BJ151" s="12">
        <v>0</v>
      </c>
      <c r="BK151" s="11">
        <v>0</v>
      </c>
      <c r="BL151" s="11">
        <v>0</v>
      </c>
    </row>
    <row r="152" spans="2:64" x14ac:dyDescent="0.25">
      <c r="B152" s="12" t="s">
        <v>356</v>
      </c>
      <c r="C152" s="11" t="s">
        <v>357</v>
      </c>
      <c r="D152" s="12"/>
      <c r="E152" s="12"/>
      <c r="F152" s="41"/>
      <c r="G152" s="42"/>
      <c r="H152" s="11"/>
      <c r="I152" s="12"/>
      <c r="J152" s="12"/>
      <c r="K152" s="12"/>
      <c r="L152" s="11"/>
      <c r="M152" s="12"/>
      <c r="N152" s="12"/>
      <c r="O152" s="11"/>
      <c r="P152" s="11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1">
        <v>0</v>
      </c>
      <c r="AA152" s="12">
        <v>0</v>
      </c>
      <c r="AB152" s="12">
        <v>0</v>
      </c>
      <c r="AC152" s="12">
        <v>0</v>
      </c>
      <c r="AD152" s="11">
        <v>0</v>
      </c>
      <c r="AE152" s="12">
        <v>0</v>
      </c>
      <c r="AF152" s="12">
        <v>0</v>
      </c>
      <c r="AG152" s="12">
        <v>0</v>
      </c>
      <c r="AH152" s="12">
        <v>0</v>
      </c>
      <c r="AI152" s="11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1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1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1">
        <v>0</v>
      </c>
      <c r="BI152" s="11">
        <v>0</v>
      </c>
      <c r="BJ152" s="12">
        <v>0</v>
      </c>
      <c r="BK152" s="11">
        <v>0</v>
      </c>
      <c r="BL152" s="11">
        <v>0</v>
      </c>
    </row>
    <row r="153" spans="2:64" x14ac:dyDescent="0.25">
      <c r="B153" s="12" t="s">
        <v>358</v>
      </c>
      <c r="C153" s="11" t="s">
        <v>359</v>
      </c>
      <c r="D153" s="12"/>
      <c r="E153" s="12"/>
      <c r="F153" s="41"/>
      <c r="G153" s="42"/>
      <c r="H153" s="11"/>
      <c r="I153" s="12"/>
      <c r="J153" s="12"/>
      <c r="K153" s="12"/>
      <c r="L153" s="11"/>
      <c r="M153" s="12"/>
      <c r="N153" s="12"/>
      <c r="O153" s="11"/>
      <c r="P153" s="11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1">
        <v>0</v>
      </c>
      <c r="AA153" s="12">
        <v>0</v>
      </c>
      <c r="AB153" s="12">
        <v>0</v>
      </c>
      <c r="AC153" s="12">
        <v>0</v>
      </c>
      <c r="AD153" s="11">
        <v>0</v>
      </c>
      <c r="AE153" s="12">
        <v>0</v>
      </c>
      <c r="AF153" s="12">
        <v>0</v>
      </c>
      <c r="AG153" s="12">
        <v>0</v>
      </c>
      <c r="AH153" s="12">
        <v>0</v>
      </c>
      <c r="AI153" s="11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1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1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1">
        <v>0</v>
      </c>
      <c r="BI153" s="11">
        <v>0</v>
      </c>
      <c r="BJ153" s="12">
        <v>0</v>
      </c>
      <c r="BK153" s="11">
        <v>0</v>
      </c>
      <c r="BL153" s="11">
        <v>0</v>
      </c>
    </row>
    <row r="154" spans="2:64" x14ac:dyDescent="0.25">
      <c r="B154" s="12" t="s">
        <v>360</v>
      </c>
      <c r="C154" s="11" t="s">
        <v>361</v>
      </c>
      <c r="D154" s="12"/>
      <c r="E154" s="12"/>
      <c r="F154" s="41"/>
      <c r="G154" s="42"/>
      <c r="H154" s="11"/>
      <c r="I154" s="12"/>
      <c r="J154" s="12"/>
      <c r="K154" s="12"/>
      <c r="L154" s="11"/>
      <c r="M154" s="12"/>
      <c r="N154" s="12"/>
      <c r="O154" s="11"/>
      <c r="P154" s="11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1">
        <v>0</v>
      </c>
      <c r="AA154" s="12">
        <v>0</v>
      </c>
      <c r="AB154" s="12">
        <v>0</v>
      </c>
      <c r="AC154" s="12">
        <v>0</v>
      </c>
      <c r="AD154" s="11">
        <v>0</v>
      </c>
      <c r="AE154" s="12">
        <v>0</v>
      </c>
      <c r="AF154" s="12">
        <v>0</v>
      </c>
      <c r="AG154" s="12">
        <v>0</v>
      </c>
      <c r="AH154" s="12">
        <v>0</v>
      </c>
      <c r="AI154" s="11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1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1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1">
        <v>0</v>
      </c>
      <c r="BI154" s="11">
        <v>0</v>
      </c>
      <c r="BJ154" s="12">
        <v>0</v>
      </c>
      <c r="BK154" s="11">
        <v>0</v>
      </c>
      <c r="BL154" s="11">
        <v>0</v>
      </c>
    </row>
    <row r="155" spans="2:64" x14ac:dyDescent="0.25">
      <c r="B155" s="12" t="s">
        <v>362</v>
      </c>
      <c r="C155" s="11" t="s">
        <v>363</v>
      </c>
      <c r="D155" s="12"/>
      <c r="E155" s="12"/>
      <c r="F155" s="41"/>
      <c r="G155" s="42"/>
      <c r="H155" s="11"/>
      <c r="I155" s="12"/>
      <c r="J155" s="12"/>
      <c r="K155" s="12"/>
      <c r="L155" s="11"/>
      <c r="M155" s="12"/>
      <c r="N155" s="12"/>
      <c r="O155" s="11"/>
      <c r="P155" s="11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1">
        <v>0</v>
      </c>
      <c r="AA155" s="12">
        <v>0</v>
      </c>
      <c r="AB155" s="12">
        <v>0</v>
      </c>
      <c r="AC155" s="12">
        <v>0</v>
      </c>
      <c r="AD155" s="11">
        <v>0</v>
      </c>
      <c r="AE155" s="12">
        <v>0</v>
      </c>
      <c r="AF155" s="12">
        <v>0</v>
      </c>
      <c r="AG155" s="12">
        <v>0</v>
      </c>
      <c r="AH155" s="12">
        <v>0</v>
      </c>
      <c r="AI155" s="11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1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1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1">
        <v>0</v>
      </c>
      <c r="BI155" s="11">
        <v>0</v>
      </c>
      <c r="BJ155" s="12">
        <v>0</v>
      </c>
      <c r="BK155" s="11">
        <v>0</v>
      </c>
      <c r="BL155" s="11">
        <v>0</v>
      </c>
    </row>
    <row r="156" spans="2:64" x14ac:dyDescent="0.25">
      <c r="B156" s="12" t="s">
        <v>364</v>
      </c>
      <c r="C156" s="11" t="s">
        <v>365</v>
      </c>
      <c r="D156" s="12"/>
      <c r="E156" s="12"/>
      <c r="F156" s="41"/>
      <c r="G156" s="42"/>
      <c r="H156" s="11"/>
      <c r="I156" s="12"/>
      <c r="J156" s="12"/>
      <c r="K156" s="12"/>
      <c r="L156" s="11"/>
      <c r="M156" s="12"/>
      <c r="N156" s="12"/>
      <c r="O156" s="11"/>
      <c r="P156" s="11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1">
        <v>0</v>
      </c>
      <c r="AA156" s="12">
        <v>0</v>
      </c>
      <c r="AB156" s="12">
        <v>0</v>
      </c>
      <c r="AC156" s="12">
        <v>0</v>
      </c>
      <c r="AD156" s="11">
        <v>0</v>
      </c>
      <c r="AE156" s="12">
        <v>0</v>
      </c>
      <c r="AF156" s="12">
        <v>0</v>
      </c>
      <c r="AG156" s="12">
        <v>0</v>
      </c>
      <c r="AH156" s="12">
        <v>0</v>
      </c>
      <c r="AI156" s="11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1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1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1">
        <v>0</v>
      </c>
      <c r="BI156" s="11">
        <v>0</v>
      </c>
      <c r="BJ156" s="12">
        <v>0</v>
      </c>
      <c r="BK156" s="11">
        <v>0</v>
      </c>
      <c r="BL156" s="11">
        <v>0</v>
      </c>
    </row>
    <row r="157" spans="2:64" x14ac:dyDescent="0.25">
      <c r="B157" s="12" t="s">
        <v>366</v>
      </c>
      <c r="C157" s="11" t="s">
        <v>367</v>
      </c>
      <c r="D157" s="12"/>
      <c r="E157" s="12"/>
      <c r="F157" s="41"/>
      <c r="G157" s="42"/>
      <c r="H157" s="11"/>
      <c r="I157" s="12"/>
      <c r="J157" s="12"/>
      <c r="K157" s="12"/>
      <c r="L157" s="11"/>
      <c r="M157" s="12"/>
      <c r="N157" s="12"/>
      <c r="O157" s="11"/>
      <c r="P157" s="11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1">
        <v>0</v>
      </c>
      <c r="AA157" s="12">
        <v>0</v>
      </c>
      <c r="AB157" s="12">
        <v>0</v>
      </c>
      <c r="AC157" s="12">
        <v>0</v>
      </c>
      <c r="AD157" s="11">
        <v>0</v>
      </c>
      <c r="AE157" s="12">
        <v>0</v>
      </c>
      <c r="AF157" s="12">
        <v>0</v>
      </c>
      <c r="AG157" s="12">
        <v>0</v>
      </c>
      <c r="AH157" s="12">
        <v>0</v>
      </c>
      <c r="AI157" s="11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1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1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1">
        <v>0</v>
      </c>
      <c r="BI157" s="11">
        <v>0</v>
      </c>
      <c r="BJ157" s="12">
        <v>0</v>
      </c>
      <c r="BK157" s="11">
        <v>0</v>
      </c>
      <c r="BL157" s="11">
        <v>0</v>
      </c>
    </row>
    <row r="158" spans="2:64" x14ac:dyDescent="0.25">
      <c r="B158" s="12" t="s">
        <v>368</v>
      </c>
      <c r="C158" s="11" t="s">
        <v>369</v>
      </c>
      <c r="D158" s="12"/>
      <c r="E158" s="12"/>
      <c r="F158" s="41"/>
      <c r="G158" s="42"/>
      <c r="H158" s="11"/>
      <c r="I158" s="12"/>
      <c r="J158" s="12">
        <v>12500</v>
      </c>
      <c r="K158" s="12"/>
      <c r="L158" s="11">
        <v>12500</v>
      </c>
      <c r="M158" s="12"/>
      <c r="N158" s="12"/>
      <c r="O158" s="11"/>
      <c r="P158" s="11">
        <v>12500</v>
      </c>
      <c r="Q158" s="12">
        <v>0</v>
      </c>
      <c r="R158" s="12">
        <v>0</v>
      </c>
      <c r="S158" s="12">
        <v>5000.0200000000004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1">
        <v>5000.0200000000004</v>
      </c>
      <c r="AA158" s="12">
        <v>0</v>
      </c>
      <c r="AB158" s="12">
        <v>458.19</v>
      </c>
      <c r="AC158" s="12">
        <v>2493.81</v>
      </c>
      <c r="AD158" s="11">
        <v>2952</v>
      </c>
      <c r="AE158" s="12">
        <v>0</v>
      </c>
      <c r="AF158" s="12">
        <v>0</v>
      </c>
      <c r="AG158" s="12">
        <v>3050.76</v>
      </c>
      <c r="AH158" s="12">
        <v>0</v>
      </c>
      <c r="AI158" s="11">
        <v>3050.76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1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1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1">
        <v>0</v>
      </c>
      <c r="BI158" s="11">
        <v>11002.78</v>
      </c>
      <c r="BJ158" s="12">
        <v>0</v>
      </c>
      <c r="BK158" s="11">
        <v>0</v>
      </c>
      <c r="BL158" s="11">
        <v>11002.78</v>
      </c>
    </row>
    <row r="159" spans="2:64" x14ac:dyDescent="0.25">
      <c r="B159" s="12" t="s">
        <v>370</v>
      </c>
      <c r="C159" s="11" t="s">
        <v>371</v>
      </c>
      <c r="D159" s="12"/>
      <c r="E159" s="12"/>
      <c r="F159" s="41"/>
      <c r="G159" s="42"/>
      <c r="H159" s="11"/>
      <c r="I159" s="12"/>
      <c r="J159" s="12"/>
      <c r="K159" s="12"/>
      <c r="L159" s="11"/>
      <c r="M159" s="12"/>
      <c r="N159" s="12"/>
      <c r="O159" s="11"/>
      <c r="P159" s="11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1">
        <v>0</v>
      </c>
      <c r="AA159" s="12">
        <v>0</v>
      </c>
      <c r="AB159" s="12">
        <v>0</v>
      </c>
      <c r="AC159" s="12">
        <v>0</v>
      </c>
      <c r="AD159" s="11">
        <v>0</v>
      </c>
      <c r="AE159" s="12">
        <v>0</v>
      </c>
      <c r="AF159" s="12">
        <v>0</v>
      </c>
      <c r="AG159" s="12">
        <v>0</v>
      </c>
      <c r="AH159" s="12">
        <v>0</v>
      </c>
      <c r="AI159" s="11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1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1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1">
        <v>0</v>
      </c>
      <c r="BI159" s="11">
        <v>0</v>
      </c>
      <c r="BJ159" s="12">
        <v>0</v>
      </c>
      <c r="BK159" s="11">
        <v>0</v>
      </c>
      <c r="BL159" s="11">
        <v>0</v>
      </c>
    </row>
    <row r="160" spans="2:64" x14ac:dyDescent="0.25">
      <c r="B160" s="12" t="s">
        <v>372</v>
      </c>
      <c r="C160" s="11" t="s">
        <v>373</v>
      </c>
      <c r="D160" s="12"/>
      <c r="E160" s="12"/>
      <c r="F160" s="41"/>
      <c r="G160" s="42"/>
      <c r="H160" s="11"/>
      <c r="I160" s="12"/>
      <c r="J160" s="12"/>
      <c r="K160" s="12"/>
      <c r="L160" s="11"/>
      <c r="M160" s="12"/>
      <c r="N160" s="12"/>
      <c r="O160" s="11"/>
      <c r="P160" s="11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1">
        <v>0</v>
      </c>
      <c r="AA160" s="12">
        <v>0</v>
      </c>
      <c r="AB160" s="12">
        <v>0</v>
      </c>
      <c r="AC160" s="12">
        <v>0</v>
      </c>
      <c r="AD160" s="11">
        <v>0</v>
      </c>
      <c r="AE160" s="12">
        <v>0</v>
      </c>
      <c r="AF160" s="12">
        <v>0</v>
      </c>
      <c r="AG160" s="12">
        <v>0</v>
      </c>
      <c r="AH160" s="12">
        <v>0</v>
      </c>
      <c r="AI160" s="11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1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1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1">
        <v>0</v>
      </c>
      <c r="BI160" s="11">
        <v>0</v>
      </c>
      <c r="BJ160" s="12">
        <v>0</v>
      </c>
      <c r="BK160" s="11">
        <v>0</v>
      </c>
      <c r="BL160" s="11">
        <v>0</v>
      </c>
    </row>
    <row r="161" spans="1:64" x14ac:dyDescent="0.25">
      <c r="B161" s="12" t="s">
        <v>374</v>
      </c>
      <c r="C161" s="11" t="s">
        <v>375</v>
      </c>
      <c r="D161" s="12"/>
      <c r="E161" s="12"/>
      <c r="F161" s="41"/>
      <c r="G161" s="42"/>
      <c r="H161" s="11"/>
      <c r="I161" s="12"/>
      <c r="J161" s="12"/>
      <c r="K161" s="12"/>
      <c r="L161" s="11"/>
      <c r="M161" s="12"/>
      <c r="N161" s="12"/>
      <c r="O161" s="11"/>
      <c r="P161" s="11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1">
        <v>0</v>
      </c>
      <c r="AA161" s="12">
        <v>0</v>
      </c>
      <c r="AB161" s="12">
        <v>0</v>
      </c>
      <c r="AC161" s="12">
        <v>0</v>
      </c>
      <c r="AD161" s="11">
        <v>0</v>
      </c>
      <c r="AE161" s="12">
        <v>0</v>
      </c>
      <c r="AF161" s="12">
        <v>0</v>
      </c>
      <c r="AG161" s="12">
        <v>0</v>
      </c>
      <c r="AH161" s="12">
        <v>0</v>
      </c>
      <c r="AI161" s="11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1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1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1">
        <v>0</v>
      </c>
      <c r="BI161" s="11">
        <v>0</v>
      </c>
      <c r="BJ161" s="12">
        <v>0</v>
      </c>
      <c r="BK161" s="11">
        <v>0</v>
      </c>
      <c r="BL161" s="11">
        <v>0</v>
      </c>
    </row>
    <row r="162" spans="1:64" x14ac:dyDescent="0.25">
      <c r="B162" s="12" t="s">
        <v>376</v>
      </c>
      <c r="C162" s="11" t="s">
        <v>377</v>
      </c>
      <c r="D162" s="12"/>
      <c r="E162" s="12"/>
      <c r="F162" s="41"/>
      <c r="G162" s="42"/>
      <c r="H162" s="11"/>
      <c r="I162" s="12"/>
      <c r="J162" s="12">
        <v>31311</v>
      </c>
      <c r="K162" s="12"/>
      <c r="L162" s="11">
        <v>31311</v>
      </c>
      <c r="M162" s="12"/>
      <c r="N162" s="12"/>
      <c r="O162" s="11"/>
      <c r="P162" s="11">
        <v>31311</v>
      </c>
      <c r="Q162" s="12">
        <v>0</v>
      </c>
      <c r="R162" s="12">
        <v>0</v>
      </c>
      <c r="S162" s="12">
        <v>0</v>
      </c>
      <c r="T162" s="12">
        <v>5694.87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1">
        <v>5694.87</v>
      </c>
      <c r="AA162" s="12">
        <v>1467.68</v>
      </c>
      <c r="AB162" s="12">
        <v>436.04</v>
      </c>
      <c r="AC162" s="12">
        <v>2227.41</v>
      </c>
      <c r="AD162" s="11">
        <v>4131.13</v>
      </c>
      <c r="AE162" s="12">
        <v>21485</v>
      </c>
      <c r="AF162" s="12">
        <v>0</v>
      </c>
      <c r="AG162" s="12">
        <v>0</v>
      </c>
      <c r="AH162" s="12">
        <v>0</v>
      </c>
      <c r="AI162" s="11">
        <v>21485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1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1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1">
        <v>0</v>
      </c>
      <c r="BI162" s="11">
        <v>31311</v>
      </c>
      <c r="BJ162" s="12">
        <v>0</v>
      </c>
      <c r="BK162" s="11">
        <v>0</v>
      </c>
      <c r="BL162" s="11">
        <v>31311</v>
      </c>
    </row>
    <row r="163" spans="1:64" s="26" customFormat="1" x14ac:dyDescent="0.25">
      <c r="A163"/>
      <c r="B163" s="20"/>
      <c r="C163" s="20" t="s">
        <v>389</v>
      </c>
      <c r="D163" s="23">
        <f>SUM(D49:D162)</f>
        <v>0</v>
      </c>
      <c r="E163" s="23">
        <f t="shared" ref="E163:BL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0</v>
      </c>
      <c r="I163" s="23">
        <f t="shared" si="1"/>
        <v>0</v>
      </c>
      <c r="J163" s="23">
        <f t="shared" si="1"/>
        <v>528026.83000000007</v>
      </c>
      <c r="K163" s="23">
        <f t="shared" si="1"/>
        <v>0</v>
      </c>
      <c r="L163" s="23">
        <f t="shared" si="1"/>
        <v>528026.83000000007</v>
      </c>
      <c r="M163" s="23">
        <f t="shared" si="1"/>
        <v>0</v>
      </c>
      <c r="N163" s="23">
        <f t="shared" si="1"/>
        <v>0</v>
      </c>
      <c r="O163" s="23">
        <f t="shared" si="1"/>
        <v>0</v>
      </c>
      <c r="P163" s="23">
        <f t="shared" si="1"/>
        <v>528026.83000000007</v>
      </c>
      <c r="Q163" s="23">
        <f t="shared" si="1"/>
        <v>500</v>
      </c>
      <c r="R163" s="23">
        <f t="shared" si="1"/>
        <v>0</v>
      </c>
      <c r="S163" s="23">
        <f t="shared" si="1"/>
        <v>24008.530000000002</v>
      </c>
      <c r="T163" s="23">
        <f t="shared" si="1"/>
        <v>6694.87</v>
      </c>
      <c r="U163" s="23">
        <f t="shared" si="1"/>
        <v>0</v>
      </c>
      <c r="V163" s="23">
        <f t="shared" si="1"/>
        <v>2505</v>
      </c>
      <c r="W163" s="23">
        <f t="shared" si="1"/>
        <v>0</v>
      </c>
      <c r="X163" s="23">
        <f t="shared" si="1"/>
        <v>0</v>
      </c>
      <c r="Y163" s="23">
        <f t="shared" si="1"/>
        <v>0</v>
      </c>
      <c r="Z163" s="23">
        <f t="shared" si="1"/>
        <v>33708.400000000001</v>
      </c>
      <c r="AA163" s="23">
        <f t="shared" si="1"/>
        <v>1467.68</v>
      </c>
      <c r="AB163" s="23">
        <f t="shared" si="1"/>
        <v>1550.53</v>
      </c>
      <c r="AC163" s="23">
        <f t="shared" si="1"/>
        <v>4724.2199999999993</v>
      </c>
      <c r="AD163" s="23">
        <f t="shared" si="1"/>
        <v>7742.43</v>
      </c>
      <c r="AE163" s="23">
        <f t="shared" si="1"/>
        <v>202601.22999999998</v>
      </c>
      <c r="AF163" s="23">
        <f t="shared" si="1"/>
        <v>0</v>
      </c>
      <c r="AG163" s="23">
        <f t="shared" si="1"/>
        <v>7044.76</v>
      </c>
      <c r="AH163" s="23">
        <f t="shared" si="1"/>
        <v>0</v>
      </c>
      <c r="AI163" s="23">
        <f t="shared" si="1"/>
        <v>209645.99</v>
      </c>
      <c r="AJ163" s="23">
        <f t="shared" si="1"/>
        <v>3511.8199999999997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3511.8199999999997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106241.5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106241.5</v>
      </c>
      <c r="BI163" s="23">
        <f t="shared" si="1"/>
        <v>360850.14</v>
      </c>
      <c r="BJ163" s="23">
        <f t="shared" si="1"/>
        <v>0</v>
      </c>
      <c r="BK163" s="23">
        <f t="shared" si="1"/>
        <v>0</v>
      </c>
      <c r="BL163" s="23">
        <f t="shared" si="1"/>
        <v>360850.14</v>
      </c>
    </row>
    <row r="164" spans="1:64" s="26" customFormat="1" x14ac:dyDescent="0.25">
      <c r="A164"/>
      <c r="B164" s="20"/>
      <c r="C164" s="20" t="s">
        <v>390</v>
      </c>
      <c r="D164" s="23">
        <f>D163+D48</f>
        <v>0</v>
      </c>
      <c r="E164" s="23">
        <f t="shared" ref="E164:BL164" si="2">E163+E48</f>
        <v>0</v>
      </c>
      <c r="F164" s="23">
        <f t="shared" si="2"/>
        <v>0</v>
      </c>
      <c r="G164" s="23">
        <f t="shared" si="2"/>
        <v>0</v>
      </c>
      <c r="H164" s="23">
        <f t="shared" si="2"/>
        <v>0</v>
      </c>
      <c r="I164" s="23">
        <f t="shared" si="2"/>
        <v>0</v>
      </c>
      <c r="J164" s="23">
        <f t="shared" si="2"/>
        <v>1708209.75</v>
      </c>
      <c r="K164" s="23">
        <f t="shared" si="2"/>
        <v>0</v>
      </c>
      <c r="L164" s="23">
        <f t="shared" si="2"/>
        <v>1708209.75</v>
      </c>
      <c r="M164" s="23">
        <f t="shared" si="2"/>
        <v>0</v>
      </c>
      <c r="N164" s="23">
        <f t="shared" si="2"/>
        <v>0</v>
      </c>
      <c r="O164" s="23">
        <f t="shared" si="2"/>
        <v>0</v>
      </c>
      <c r="P164" s="23">
        <f t="shared" si="2"/>
        <v>1708209.75</v>
      </c>
      <c r="Q164" s="23">
        <f t="shared" si="2"/>
        <v>500</v>
      </c>
      <c r="R164" s="23">
        <f t="shared" si="2"/>
        <v>0</v>
      </c>
      <c r="S164" s="23">
        <f t="shared" si="2"/>
        <v>48507.53</v>
      </c>
      <c r="T164" s="23">
        <f t="shared" si="2"/>
        <v>90664.54</v>
      </c>
      <c r="U164" s="23">
        <f t="shared" si="2"/>
        <v>0</v>
      </c>
      <c r="V164" s="23">
        <f t="shared" si="2"/>
        <v>11087.45</v>
      </c>
      <c r="W164" s="23">
        <f t="shared" si="2"/>
        <v>0</v>
      </c>
      <c r="X164" s="23">
        <f t="shared" si="2"/>
        <v>0</v>
      </c>
      <c r="Y164" s="23">
        <f t="shared" si="2"/>
        <v>2818</v>
      </c>
      <c r="Z164" s="23">
        <f t="shared" si="2"/>
        <v>153577.51999999999</v>
      </c>
      <c r="AA164" s="23">
        <f t="shared" si="2"/>
        <v>25099.760000000002</v>
      </c>
      <c r="AB164" s="23">
        <f t="shared" si="2"/>
        <v>10046.540000000001</v>
      </c>
      <c r="AC164" s="23">
        <f t="shared" si="2"/>
        <v>38983.760000000002</v>
      </c>
      <c r="AD164" s="23">
        <f t="shared" si="2"/>
        <v>74130.06</v>
      </c>
      <c r="AE164" s="23">
        <f t="shared" si="2"/>
        <v>481627.6</v>
      </c>
      <c r="AF164" s="23">
        <f t="shared" si="2"/>
        <v>0</v>
      </c>
      <c r="AG164" s="23">
        <f t="shared" si="2"/>
        <v>515068.96</v>
      </c>
      <c r="AH164" s="23">
        <f t="shared" si="2"/>
        <v>24788</v>
      </c>
      <c r="AI164" s="23">
        <f t="shared" si="2"/>
        <v>1021484.5599999999</v>
      </c>
      <c r="AJ164" s="23">
        <f t="shared" si="2"/>
        <v>15932.24</v>
      </c>
      <c r="AK164" s="23">
        <f t="shared" si="2"/>
        <v>0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15932.24</v>
      </c>
      <c r="AT164" s="23">
        <f t="shared" si="2"/>
        <v>0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106241.5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84323.260000000009</v>
      </c>
      <c r="BH164" s="23">
        <f t="shared" si="2"/>
        <v>190564.76</v>
      </c>
      <c r="BI164" s="23">
        <f t="shared" si="2"/>
        <v>1455689.1400000001</v>
      </c>
      <c r="BJ164" s="23">
        <f t="shared" si="2"/>
        <v>0</v>
      </c>
      <c r="BK164" s="23">
        <f t="shared" si="2"/>
        <v>0</v>
      </c>
      <c r="BL164" s="23">
        <f t="shared" si="2"/>
        <v>1455689.1400000001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B1:C1"/>
    <mergeCell ref="B2:C2"/>
    <mergeCell ref="B3:C3"/>
    <mergeCell ref="B4:C4"/>
    <mergeCell ref="B5:C5"/>
    <mergeCell ref="BJ5:BK5"/>
    <mergeCell ref="D5:H5"/>
    <mergeCell ref="I5:L5"/>
    <mergeCell ref="M5:O5"/>
    <mergeCell ref="Q5:Z5"/>
    <mergeCell ref="AA5:AD5"/>
    <mergeCell ref="D3:BL3"/>
    <mergeCell ref="D4:P4"/>
    <mergeCell ref="Q4:BI4"/>
    <mergeCell ref="BJ4:BL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65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10.42578125" style="13" customWidth="1"/>
    <col min="3" max="3" width="48.140625" style="13" customWidth="1"/>
    <col min="4" max="4" width="17.85546875" style="13" customWidth="1"/>
    <col min="5" max="5" width="16.42578125" style="13" customWidth="1"/>
    <col min="6" max="6" width="10.28515625" style="13" customWidth="1"/>
    <col min="7" max="7" width="1.8554687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1.9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36" customHeight="1" x14ac:dyDescent="0.25">
      <c r="A2" s="3" t="s">
        <v>1</v>
      </c>
      <c r="B2" s="31" t="s">
        <v>0</v>
      </c>
      <c r="C2" s="31"/>
      <c r="D2" s="4"/>
      <c r="E2" s="4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29.1" customHeight="1" x14ac:dyDescent="0.25">
      <c r="B3" s="31"/>
      <c r="C3" s="3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x14ac:dyDescent="0.25">
      <c r="B4" s="56" t="s">
        <v>391</v>
      </c>
      <c r="C4" s="57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5"/>
    </row>
    <row r="5" spans="1:65" x14ac:dyDescent="0.25">
      <c r="B5" s="58" t="s">
        <v>392</v>
      </c>
      <c r="C5" s="59"/>
      <c r="D5" s="8"/>
      <c r="E5" s="35" t="s">
        <v>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5" t="s">
        <v>3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7"/>
      <c r="BK5" s="35" t="s">
        <v>1</v>
      </c>
      <c r="BL5" s="36"/>
      <c r="BM5" s="37"/>
    </row>
    <row r="6" spans="1:65" ht="51" x14ac:dyDescent="0.25">
      <c r="B6" s="60" t="s">
        <v>1</v>
      </c>
      <c r="C6" s="61"/>
      <c r="D6" s="1"/>
      <c r="E6" s="43" t="s">
        <v>4</v>
      </c>
      <c r="F6" s="44"/>
      <c r="G6" s="44"/>
      <c r="H6" s="44"/>
      <c r="I6" s="45"/>
      <c r="J6" s="43" t="s">
        <v>5</v>
      </c>
      <c r="K6" s="44"/>
      <c r="L6" s="44"/>
      <c r="M6" s="45"/>
      <c r="N6" s="43" t="s">
        <v>6</v>
      </c>
      <c r="O6" s="44"/>
      <c r="P6" s="45"/>
      <c r="Q6" s="6" t="s">
        <v>7</v>
      </c>
      <c r="R6" s="43" t="s">
        <v>8</v>
      </c>
      <c r="S6" s="44"/>
      <c r="T6" s="44"/>
      <c r="U6" s="44"/>
      <c r="V6" s="44"/>
      <c r="W6" s="44"/>
      <c r="X6" s="44"/>
      <c r="Y6" s="44"/>
      <c r="Z6" s="44"/>
      <c r="AA6" s="45"/>
      <c r="AB6" s="43" t="s">
        <v>9</v>
      </c>
      <c r="AC6" s="44"/>
      <c r="AD6" s="44"/>
      <c r="AE6" s="45"/>
      <c r="AF6" s="43" t="s">
        <v>10</v>
      </c>
      <c r="AG6" s="44"/>
      <c r="AH6" s="44"/>
      <c r="AI6" s="44"/>
      <c r="AJ6" s="45"/>
      <c r="AK6" s="43" t="s">
        <v>11</v>
      </c>
      <c r="AL6" s="44"/>
      <c r="AM6" s="44"/>
      <c r="AN6" s="44"/>
      <c r="AO6" s="44"/>
      <c r="AP6" s="44"/>
      <c r="AQ6" s="44"/>
      <c r="AR6" s="44"/>
      <c r="AS6" s="44"/>
      <c r="AT6" s="45"/>
      <c r="AU6" s="43" t="s">
        <v>12</v>
      </c>
      <c r="AV6" s="44"/>
      <c r="AW6" s="44"/>
      <c r="AX6" s="44"/>
      <c r="AY6" s="44"/>
      <c r="AZ6" s="44"/>
      <c r="BA6" s="45"/>
      <c r="BB6" s="43" t="s">
        <v>13</v>
      </c>
      <c r="BC6" s="44"/>
      <c r="BD6" s="44"/>
      <c r="BE6" s="44"/>
      <c r="BF6" s="44"/>
      <c r="BG6" s="44"/>
      <c r="BH6" s="44"/>
      <c r="BI6" s="45"/>
      <c r="BJ6" s="6" t="s">
        <v>14</v>
      </c>
      <c r="BK6" s="43" t="s">
        <v>1</v>
      </c>
      <c r="BL6" s="45"/>
      <c r="BM6" s="6" t="s">
        <v>15</v>
      </c>
    </row>
    <row r="7" spans="1:65" ht="38.25" x14ac:dyDescent="0.25">
      <c r="B7" s="9" t="s">
        <v>16</v>
      </c>
      <c r="C7" s="8" t="s">
        <v>378</v>
      </c>
      <c r="D7" s="8" t="s">
        <v>17</v>
      </c>
      <c r="E7" s="8" t="s">
        <v>381</v>
      </c>
      <c r="F7" s="35" t="s">
        <v>18</v>
      </c>
      <c r="G7" s="37"/>
      <c r="H7" s="8" t="s">
        <v>383</v>
      </c>
      <c r="I7" s="8" t="s">
        <v>19</v>
      </c>
      <c r="J7" s="8" t="s">
        <v>384</v>
      </c>
      <c r="K7" s="8" t="s">
        <v>385</v>
      </c>
      <c r="L7" s="8" t="s">
        <v>383</v>
      </c>
      <c r="M7" s="8" t="s">
        <v>20</v>
      </c>
      <c r="N7" s="8" t="s">
        <v>386</v>
      </c>
      <c r="O7" s="8" t="s">
        <v>387</v>
      </c>
      <c r="P7" s="8" t="s">
        <v>21</v>
      </c>
      <c r="Q7" s="8" t="s">
        <v>1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32</v>
      </c>
      <c r="AC7" s="8" t="s">
        <v>33</v>
      </c>
      <c r="AD7" s="8" t="s">
        <v>34</v>
      </c>
      <c r="AE7" s="8" t="s">
        <v>35</v>
      </c>
      <c r="AF7" s="8" t="s">
        <v>36</v>
      </c>
      <c r="AG7" s="8" t="s">
        <v>37</v>
      </c>
      <c r="AH7" s="8" t="s">
        <v>38</v>
      </c>
      <c r="AI7" s="8" t="s">
        <v>39</v>
      </c>
      <c r="AJ7" s="8" t="s">
        <v>40</v>
      </c>
      <c r="AK7" s="8" t="s">
        <v>41</v>
      </c>
      <c r="AL7" s="8" t="s">
        <v>42</v>
      </c>
      <c r="AM7" s="8" t="s">
        <v>43</v>
      </c>
      <c r="AN7" s="8" t="s">
        <v>44</v>
      </c>
      <c r="AO7" s="8" t="s">
        <v>45</v>
      </c>
      <c r="AP7" s="8" t="s">
        <v>46</v>
      </c>
      <c r="AQ7" s="8" t="s">
        <v>47</v>
      </c>
      <c r="AR7" s="8" t="s">
        <v>48</v>
      </c>
      <c r="AS7" s="8" t="s">
        <v>49</v>
      </c>
      <c r="AT7" s="8" t="s">
        <v>50</v>
      </c>
      <c r="AU7" s="8" t="s">
        <v>51</v>
      </c>
      <c r="AV7" s="8" t="s">
        <v>52</v>
      </c>
      <c r="AW7" s="8" t="s">
        <v>53</v>
      </c>
      <c r="AX7" s="8" t="s">
        <v>54</v>
      </c>
      <c r="AY7" s="8" t="s">
        <v>55</v>
      </c>
      <c r="AZ7" s="8" t="s">
        <v>56</v>
      </c>
      <c r="BA7" s="8" t="s">
        <v>57</v>
      </c>
      <c r="BB7" s="8" t="s">
        <v>58</v>
      </c>
      <c r="BC7" s="8" t="s">
        <v>59</v>
      </c>
      <c r="BD7" s="8" t="s">
        <v>60</v>
      </c>
      <c r="BE7" s="8" t="s">
        <v>61</v>
      </c>
      <c r="BF7" s="8" t="s">
        <v>62</v>
      </c>
      <c r="BG7" s="8" t="s">
        <v>63</v>
      </c>
      <c r="BH7" s="8" t="s">
        <v>64</v>
      </c>
      <c r="BI7" s="8" t="s">
        <v>65</v>
      </c>
      <c r="BJ7" s="8" t="s">
        <v>1</v>
      </c>
      <c r="BK7" s="8" t="s">
        <v>66</v>
      </c>
      <c r="BL7" s="8" t="s">
        <v>67</v>
      </c>
      <c r="BM7" s="8" t="s">
        <v>1</v>
      </c>
    </row>
    <row r="8" spans="1:65" x14ac:dyDescent="0.25">
      <c r="B8" s="12" t="s">
        <v>68</v>
      </c>
      <c r="C8" s="11" t="s">
        <v>69</v>
      </c>
      <c r="D8" s="14"/>
      <c r="E8" s="16"/>
      <c r="F8" s="39"/>
      <c r="G8" s="40"/>
      <c r="H8" s="16"/>
      <c r="I8" s="14"/>
      <c r="J8" s="16">
        <v>1001131</v>
      </c>
      <c r="K8" s="16">
        <v>470780</v>
      </c>
      <c r="L8" s="16"/>
      <c r="M8" s="14">
        <v>1471911</v>
      </c>
      <c r="N8" s="16"/>
      <c r="O8" s="16"/>
      <c r="P8" s="14"/>
      <c r="Q8" s="14">
        <v>1471911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4">
        <v>0</v>
      </c>
      <c r="AB8" s="16">
        <v>0</v>
      </c>
      <c r="AC8" s="16">
        <v>0</v>
      </c>
      <c r="AD8" s="16">
        <v>0</v>
      </c>
      <c r="AE8" s="14">
        <v>0</v>
      </c>
      <c r="AF8" s="16">
        <v>0</v>
      </c>
      <c r="AG8" s="16">
        <v>0</v>
      </c>
      <c r="AH8" s="16">
        <v>0</v>
      </c>
      <c r="AI8" s="16">
        <v>0</v>
      </c>
      <c r="AJ8" s="14">
        <v>0</v>
      </c>
      <c r="AK8" s="16">
        <v>1471911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4">
        <v>1471911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4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4">
        <v>0</v>
      </c>
      <c r="BJ8" s="14">
        <v>1471911</v>
      </c>
      <c r="BK8" s="16">
        <v>0</v>
      </c>
      <c r="BL8" s="14">
        <v>0</v>
      </c>
      <c r="BM8" s="14">
        <v>1471911</v>
      </c>
    </row>
    <row r="9" spans="1:65" x14ac:dyDescent="0.25">
      <c r="B9" s="12" t="s">
        <v>70</v>
      </c>
      <c r="C9" s="11" t="s">
        <v>71</v>
      </c>
      <c r="D9" s="11"/>
      <c r="E9" s="12"/>
      <c r="F9" s="41"/>
      <c r="G9" s="42"/>
      <c r="H9" s="12"/>
      <c r="I9" s="11"/>
      <c r="J9" s="12">
        <v>7163.99</v>
      </c>
      <c r="K9" s="12">
        <v>14442.27</v>
      </c>
      <c r="L9" s="12"/>
      <c r="M9" s="11">
        <v>21606.26</v>
      </c>
      <c r="N9" s="12"/>
      <c r="O9" s="12"/>
      <c r="P9" s="11"/>
      <c r="Q9" s="11">
        <v>21606.26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21606.26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21606.26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21606.26</v>
      </c>
      <c r="BK9" s="12">
        <v>0</v>
      </c>
      <c r="BL9" s="11">
        <v>0</v>
      </c>
      <c r="BM9" s="11">
        <v>21606.26</v>
      </c>
    </row>
    <row r="10" spans="1:65" x14ac:dyDescent="0.25">
      <c r="B10" s="12" t="s">
        <v>72</v>
      </c>
      <c r="C10" s="11" t="s">
        <v>73</v>
      </c>
      <c r="D10" s="11"/>
      <c r="E10" s="12"/>
      <c r="F10" s="41"/>
      <c r="G10" s="42"/>
      <c r="H10" s="12"/>
      <c r="I10" s="11"/>
      <c r="J10" s="12"/>
      <c r="K10" s="12">
        <v>99265.52</v>
      </c>
      <c r="L10" s="12"/>
      <c r="M10" s="11">
        <v>99265.52</v>
      </c>
      <c r="N10" s="12"/>
      <c r="O10" s="12"/>
      <c r="P10" s="11"/>
      <c r="Q10" s="11">
        <v>99265.52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115893.9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115893.9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115893.9</v>
      </c>
      <c r="BK10" s="12">
        <v>-16628</v>
      </c>
      <c r="BL10" s="11">
        <v>-16628</v>
      </c>
      <c r="BM10" s="11">
        <v>99265.9</v>
      </c>
    </row>
    <row r="11" spans="1:65" x14ac:dyDescent="0.25">
      <c r="B11" s="12" t="s">
        <v>74</v>
      </c>
      <c r="C11" s="11" t="s">
        <v>75</v>
      </c>
      <c r="D11" s="11"/>
      <c r="E11" s="12"/>
      <c r="F11" s="41"/>
      <c r="G11" s="42"/>
      <c r="H11" s="12"/>
      <c r="I11" s="11"/>
      <c r="J11" s="12"/>
      <c r="K11" s="12">
        <v>147514.95000000001</v>
      </c>
      <c r="L11" s="12"/>
      <c r="M11" s="11">
        <v>147514.95000000001</v>
      </c>
      <c r="N11" s="12"/>
      <c r="O11" s="12"/>
      <c r="P11" s="11"/>
      <c r="Q11" s="11">
        <v>147514.95000000001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147514.95000000001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147514.95000000001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147514.95000000001</v>
      </c>
      <c r="BK11" s="12">
        <v>0</v>
      </c>
      <c r="BL11" s="11">
        <v>0</v>
      </c>
      <c r="BM11" s="11">
        <v>147514.95000000001</v>
      </c>
    </row>
    <row r="12" spans="1:65" x14ac:dyDescent="0.25">
      <c r="B12" s="12" t="s">
        <v>76</v>
      </c>
      <c r="C12" s="11" t="s">
        <v>77</v>
      </c>
      <c r="D12" s="11"/>
      <c r="E12" s="12"/>
      <c r="F12" s="41"/>
      <c r="G12" s="42"/>
      <c r="H12" s="12"/>
      <c r="I12" s="11"/>
      <c r="J12" s="12"/>
      <c r="K12" s="12">
        <v>31696.46</v>
      </c>
      <c r="L12" s="12"/>
      <c r="M12" s="11">
        <v>31696.46</v>
      </c>
      <c r="N12" s="12"/>
      <c r="O12" s="12"/>
      <c r="P12" s="11"/>
      <c r="Q12" s="11">
        <v>31696.46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31696.46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31696.46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31696.46</v>
      </c>
      <c r="BK12" s="12">
        <v>0</v>
      </c>
      <c r="BL12" s="11">
        <v>0</v>
      </c>
      <c r="BM12" s="11">
        <v>31696.46</v>
      </c>
    </row>
    <row r="13" spans="1:65" x14ac:dyDescent="0.25">
      <c r="B13" s="12" t="s">
        <v>78</v>
      </c>
      <c r="C13" s="11" t="s">
        <v>79</v>
      </c>
      <c r="D13" s="11"/>
      <c r="E13" s="12"/>
      <c r="F13" s="41"/>
      <c r="G13" s="42"/>
      <c r="H13" s="12"/>
      <c r="I13" s="11"/>
      <c r="J13" s="12"/>
      <c r="K13" s="12">
        <v>4043</v>
      </c>
      <c r="L13" s="12"/>
      <c r="M13" s="11">
        <v>4043</v>
      </c>
      <c r="N13" s="12"/>
      <c r="O13" s="12"/>
      <c r="P13" s="11"/>
      <c r="Q13" s="11">
        <v>4043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4043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4043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4043</v>
      </c>
      <c r="BK13" s="12">
        <v>0</v>
      </c>
      <c r="BL13" s="11">
        <v>0</v>
      </c>
      <c r="BM13" s="11">
        <v>4043</v>
      </c>
    </row>
    <row r="14" spans="1:65" x14ac:dyDescent="0.25">
      <c r="B14" s="12" t="s">
        <v>80</v>
      </c>
      <c r="C14" s="11" t="s">
        <v>81</v>
      </c>
      <c r="D14" s="11"/>
      <c r="E14" s="12"/>
      <c r="F14" s="41"/>
      <c r="G14" s="42"/>
      <c r="H14" s="12"/>
      <c r="I14" s="11"/>
      <c r="J14" s="12"/>
      <c r="K14" s="12">
        <v>560268.96</v>
      </c>
      <c r="L14" s="12">
        <v>12504.02</v>
      </c>
      <c r="M14" s="11">
        <v>572772.98</v>
      </c>
      <c r="N14" s="12"/>
      <c r="O14" s="12"/>
      <c r="P14" s="11"/>
      <c r="Q14" s="11">
        <v>572772.98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572772.98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572772.98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572772.98</v>
      </c>
      <c r="BK14" s="12">
        <v>0</v>
      </c>
      <c r="BL14" s="11">
        <v>0</v>
      </c>
      <c r="BM14" s="11">
        <v>572772.98</v>
      </c>
    </row>
    <row r="15" spans="1:65" x14ac:dyDescent="0.25">
      <c r="B15" s="12" t="s">
        <v>82</v>
      </c>
      <c r="C15" s="11" t="s">
        <v>83</v>
      </c>
      <c r="D15" s="11"/>
      <c r="E15" s="12"/>
      <c r="F15" s="41"/>
      <c r="G15" s="42"/>
      <c r="H15" s="12"/>
      <c r="I15" s="11"/>
      <c r="J15" s="12"/>
      <c r="K15" s="12">
        <v>45336.92</v>
      </c>
      <c r="L15" s="12"/>
      <c r="M15" s="11">
        <v>45336.92</v>
      </c>
      <c r="N15" s="12"/>
      <c r="O15" s="12"/>
      <c r="P15" s="11"/>
      <c r="Q15" s="11">
        <v>45336.92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45336.92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45336.92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45336.92</v>
      </c>
      <c r="BK15" s="12">
        <v>0</v>
      </c>
      <c r="BL15" s="11">
        <v>0</v>
      </c>
      <c r="BM15" s="11">
        <v>45336.92</v>
      </c>
    </row>
    <row r="16" spans="1:65" x14ac:dyDescent="0.25">
      <c r="B16" s="12" t="s">
        <v>84</v>
      </c>
      <c r="C16" s="11" t="s">
        <v>85</v>
      </c>
      <c r="D16" s="11"/>
      <c r="E16" s="12"/>
      <c r="F16" s="41"/>
      <c r="G16" s="42"/>
      <c r="H16" s="12"/>
      <c r="I16" s="11"/>
      <c r="J16" s="12"/>
      <c r="K16" s="12">
        <v>22454</v>
      </c>
      <c r="L16" s="12"/>
      <c r="M16" s="11">
        <v>22454</v>
      </c>
      <c r="N16" s="12"/>
      <c r="O16" s="12"/>
      <c r="P16" s="11"/>
      <c r="Q16" s="11">
        <v>22454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22454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22454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22454</v>
      </c>
      <c r="BK16" s="12">
        <v>0</v>
      </c>
      <c r="BL16" s="11">
        <v>0</v>
      </c>
      <c r="BM16" s="11">
        <v>22454</v>
      </c>
    </row>
    <row r="17" spans="2:65" x14ac:dyDescent="0.25">
      <c r="B17" s="12" t="s">
        <v>86</v>
      </c>
      <c r="C17" s="11" t="s">
        <v>87</v>
      </c>
      <c r="D17" s="11"/>
      <c r="E17" s="12"/>
      <c r="F17" s="41"/>
      <c r="G17" s="42"/>
      <c r="H17" s="12"/>
      <c r="I17" s="11"/>
      <c r="J17" s="12">
        <v>13996</v>
      </c>
      <c r="K17" s="12">
        <v>11039</v>
      </c>
      <c r="L17" s="12"/>
      <c r="M17" s="11">
        <v>25035</v>
      </c>
      <c r="N17" s="12"/>
      <c r="O17" s="12"/>
      <c r="P17" s="11"/>
      <c r="Q17" s="11">
        <v>25035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25035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25035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25035</v>
      </c>
      <c r="BK17" s="12">
        <v>0</v>
      </c>
      <c r="BL17" s="11">
        <v>0</v>
      </c>
      <c r="BM17" s="11">
        <v>25035</v>
      </c>
    </row>
    <row r="18" spans="2:65" x14ac:dyDescent="0.25">
      <c r="B18" s="12" t="s">
        <v>88</v>
      </c>
      <c r="C18" s="11" t="s">
        <v>89</v>
      </c>
      <c r="D18" s="11"/>
      <c r="E18" s="12">
        <v>15932.11</v>
      </c>
      <c r="F18" s="41"/>
      <c r="G18" s="42"/>
      <c r="H18" s="12"/>
      <c r="I18" s="11">
        <v>15932.11</v>
      </c>
      <c r="J18" s="12"/>
      <c r="K18" s="12">
        <v>15415.2</v>
      </c>
      <c r="L18" s="12"/>
      <c r="M18" s="11">
        <v>15415.2</v>
      </c>
      <c r="N18" s="12"/>
      <c r="O18" s="12"/>
      <c r="P18" s="11"/>
      <c r="Q18" s="11">
        <v>31347.31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31347.31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31347.31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31347.31</v>
      </c>
      <c r="BK18" s="12">
        <v>0</v>
      </c>
      <c r="BL18" s="11">
        <v>0</v>
      </c>
      <c r="BM18" s="11">
        <v>31347.31</v>
      </c>
    </row>
    <row r="19" spans="2:65" x14ac:dyDescent="0.25">
      <c r="B19" s="12" t="s">
        <v>90</v>
      </c>
      <c r="C19" s="11" t="s">
        <v>91</v>
      </c>
      <c r="D19" s="11"/>
      <c r="E19" s="12"/>
      <c r="F19" s="41"/>
      <c r="G19" s="42"/>
      <c r="H19" s="12">
        <v>206009.62</v>
      </c>
      <c r="I19" s="11">
        <v>206009.62</v>
      </c>
      <c r="J19" s="12"/>
      <c r="K19" s="12">
        <v>527026.71</v>
      </c>
      <c r="L19" s="12"/>
      <c r="M19" s="11">
        <v>527026.71</v>
      </c>
      <c r="N19" s="12"/>
      <c r="O19" s="12"/>
      <c r="P19" s="11"/>
      <c r="Q19" s="11">
        <v>733036.33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733036.33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733036.33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733036.33</v>
      </c>
      <c r="BK19" s="12">
        <v>0</v>
      </c>
      <c r="BL19" s="11">
        <v>0</v>
      </c>
      <c r="BM19" s="11">
        <v>733036.33</v>
      </c>
    </row>
    <row r="20" spans="2:65" x14ac:dyDescent="0.25">
      <c r="B20" s="12" t="s">
        <v>92</v>
      </c>
      <c r="C20" s="11" t="s">
        <v>93</v>
      </c>
      <c r="D20" s="11"/>
      <c r="E20" s="12"/>
      <c r="F20" s="41"/>
      <c r="G20" s="42"/>
      <c r="H20" s="12"/>
      <c r="I20" s="11"/>
      <c r="J20" s="12">
        <v>40130.93</v>
      </c>
      <c r="K20" s="12">
        <v>81317.36</v>
      </c>
      <c r="L20" s="12"/>
      <c r="M20" s="11">
        <v>121448.29</v>
      </c>
      <c r="N20" s="12"/>
      <c r="O20" s="12"/>
      <c r="P20" s="11"/>
      <c r="Q20" s="11">
        <v>121448.29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120918.29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120918.29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120918.29</v>
      </c>
      <c r="BK20" s="12">
        <v>0</v>
      </c>
      <c r="BL20" s="11">
        <v>0</v>
      </c>
      <c r="BM20" s="11">
        <v>120918.29</v>
      </c>
    </row>
    <row r="21" spans="2:65" x14ac:dyDescent="0.25">
      <c r="B21" s="12" t="s">
        <v>94</v>
      </c>
      <c r="C21" s="11" t="s">
        <v>95</v>
      </c>
      <c r="D21" s="11"/>
      <c r="E21" s="12"/>
      <c r="F21" s="41"/>
      <c r="G21" s="42"/>
      <c r="H21" s="12">
        <v>53320.32</v>
      </c>
      <c r="I21" s="11">
        <v>53320.32</v>
      </c>
      <c r="J21" s="12"/>
      <c r="K21" s="12">
        <v>462380.18</v>
      </c>
      <c r="L21" s="12"/>
      <c r="M21" s="11">
        <v>462380.18</v>
      </c>
      <c r="N21" s="12"/>
      <c r="O21" s="12"/>
      <c r="P21" s="11"/>
      <c r="Q21" s="11">
        <v>515700.5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515700.5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515700.5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515700.5</v>
      </c>
      <c r="BK21" s="12">
        <v>0</v>
      </c>
      <c r="BL21" s="11">
        <v>0</v>
      </c>
      <c r="BM21" s="11">
        <v>515700.5</v>
      </c>
    </row>
    <row r="22" spans="2:65" x14ac:dyDescent="0.25">
      <c r="B22" s="12" t="s">
        <v>96</v>
      </c>
      <c r="C22" s="11" t="s">
        <v>97</v>
      </c>
      <c r="D22" s="11"/>
      <c r="E22" s="12"/>
      <c r="F22" s="41"/>
      <c r="G22" s="42"/>
      <c r="H22" s="12"/>
      <c r="I22" s="11"/>
      <c r="J22" s="12"/>
      <c r="K22" s="12">
        <v>19847.509999999998</v>
      </c>
      <c r="L22" s="12"/>
      <c r="M22" s="11">
        <v>19847.509999999998</v>
      </c>
      <c r="N22" s="12"/>
      <c r="O22" s="12"/>
      <c r="P22" s="11"/>
      <c r="Q22" s="11">
        <v>19847.509999999998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19847.509999999998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19847.509999999998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19847.509999999998</v>
      </c>
      <c r="BK22" s="12">
        <v>0</v>
      </c>
      <c r="BL22" s="11">
        <v>0</v>
      </c>
      <c r="BM22" s="11">
        <v>19847.509999999998</v>
      </c>
    </row>
    <row r="23" spans="2:65" x14ac:dyDescent="0.25">
      <c r="B23" s="12" t="s">
        <v>98</v>
      </c>
      <c r="C23" s="11" t="s">
        <v>99</v>
      </c>
      <c r="D23" s="11"/>
      <c r="E23" s="12">
        <v>633.32000000000005</v>
      </c>
      <c r="F23" s="41"/>
      <c r="G23" s="42"/>
      <c r="H23" s="12"/>
      <c r="I23" s="11">
        <v>633.32000000000005</v>
      </c>
      <c r="J23" s="12"/>
      <c r="K23" s="12">
        <v>12386.38</v>
      </c>
      <c r="L23" s="12"/>
      <c r="M23" s="11">
        <v>12386.38</v>
      </c>
      <c r="N23" s="12"/>
      <c r="O23" s="12"/>
      <c r="P23" s="11"/>
      <c r="Q23" s="11">
        <v>13019.7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13020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13020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13020</v>
      </c>
      <c r="BK23" s="12">
        <v>0</v>
      </c>
      <c r="BL23" s="11">
        <v>0</v>
      </c>
      <c r="BM23" s="11">
        <v>13020</v>
      </c>
    </row>
    <row r="24" spans="2:65" x14ac:dyDescent="0.25">
      <c r="B24" s="12" t="s">
        <v>100</v>
      </c>
      <c r="C24" s="11" t="s">
        <v>101</v>
      </c>
      <c r="D24" s="11"/>
      <c r="E24" s="12">
        <v>3088.39</v>
      </c>
      <c r="F24" s="41"/>
      <c r="G24" s="42"/>
      <c r="H24" s="12"/>
      <c r="I24" s="11">
        <v>3088.39</v>
      </c>
      <c r="J24" s="12"/>
      <c r="K24" s="12">
        <v>27191.52</v>
      </c>
      <c r="L24" s="12"/>
      <c r="M24" s="11">
        <v>27191.52</v>
      </c>
      <c r="N24" s="12"/>
      <c r="O24" s="12"/>
      <c r="P24" s="11"/>
      <c r="Q24" s="11">
        <v>30279.91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30279.91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30279.91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30279.91</v>
      </c>
      <c r="BK24" s="12">
        <v>0</v>
      </c>
      <c r="BL24" s="11">
        <v>0</v>
      </c>
      <c r="BM24" s="11">
        <v>30279.91</v>
      </c>
    </row>
    <row r="25" spans="2:65" x14ac:dyDescent="0.25">
      <c r="B25" s="12" t="s">
        <v>102</v>
      </c>
      <c r="C25" s="11" t="s">
        <v>103</v>
      </c>
      <c r="D25" s="11"/>
      <c r="E25" s="12"/>
      <c r="F25" s="41"/>
      <c r="G25" s="42"/>
      <c r="H25" s="12"/>
      <c r="I25" s="11"/>
      <c r="J25" s="12"/>
      <c r="K25" s="12">
        <v>30886.33</v>
      </c>
      <c r="L25" s="12"/>
      <c r="M25" s="11">
        <v>30886.33</v>
      </c>
      <c r="N25" s="12"/>
      <c r="O25" s="12"/>
      <c r="P25" s="11"/>
      <c r="Q25" s="11">
        <v>30886.33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31163.53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31163.53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31163.53</v>
      </c>
      <c r="BK25" s="12">
        <v>-277</v>
      </c>
      <c r="BL25" s="11">
        <v>-277</v>
      </c>
      <c r="BM25" s="11">
        <v>30886.53</v>
      </c>
    </row>
    <row r="26" spans="2:65" x14ac:dyDescent="0.25">
      <c r="B26" s="12" t="s">
        <v>104</v>
      </c>
      <c r="C26" s="11" t="s">
        <v>105</v>
      </c>
      <c r="D26" s="11"/>
      <c r="E26" s="12"/>
      <c r="F26" s="41"/>
      <c r="G26" s="42"/>
      <c r="H26" s="12"/>
      <c r="I26" s="11"/>
      <c r="J26" s="12"/>
      <c r="K26" s="12">
        <v>266595.3</v>
      </c>
      <c r="L26" s="12"/>
      <c r="M26" s="11">
        <v>266595.3</v>
      </c>
      <c r="N26" s="12"/>
      <c r="O26" s="12"/>
      <c r="P26" s="11"/>
      <c r="Q26" s="11">
        <v>266595.3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277931.88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277931.88</v>
      </c>
      <c r="AU26" s="12">
        <v>0</v>
      </c>
      <c r="AV26" s="12">
        <v>0</v>
      </c>
      <c r="AW26" s="12">
        <v>33000</v>
      </c>
      <c r="AX26" s="12">
        <v>0</v>
      </c>
      <c r="AY26" s="12">
        <v>0</v>
      </c>
      <c r="AZ26" s="12">
        <v>0</v>
      </c>
      <c r="BA26" s="11">
        <v>33000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310931.88</v>
      </c>
      <c r="BK26" s="12">
        <v>-44336.58</v>
      </c>
      <c r="BL26" s="11">
        <v>-44336.58</v>
      </c>
      <c r="BM26" s="11">
        <v>266595.3</v>
      </c>
    </row>
    <row r="27" spans="2:65" x14ac:dyDescent="0.25">
      <c r="B27" s="12" t="s">
        <v>106</v>
      </c>
      <c r="C27" s="11" t="s">
        <v>107</v>
      </c>
      <c r="D27" s="11">
        <v>1813.23</v>
      </c>
      <c r="E27" s="12"/>
      <c r="F27" s="41"/>
      <c r="G27" s="42"/>
      <c r="H27" s="12"/>
      <c r="I27" s="11"/>
      <c r="J27" s="12"/>
      <c r="K27" s="12">
        <v>21497.23</v>
      </c>
      <c r="L27" s="12"/>
      <c r="M27" s="11">
        <v>21497.23</v>
      </c>
      <c r="N27" s="12"/>
      <c r="O27" s="12"/>
      <c r="P27" s="11"/>
      <c r="Q27" s="11">
        <v>23310.46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21030.080000000002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21030.080000000002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21030.080000000002</v>
      </c>
      <c r="BK27" s="12">
        <v>0</v>
      </c>
      <c r="BL27" s="11">
        <v>0</v>
      </c>
      <c r="BM27" s="11">
        <v>21030.080000000002</v>
      </c>
    </row>
    <row r="28" spans="2:65" x14ac:dyDescent="0.25">
      <c r="B28" s="12" t="s">
        <v>108</v>
      </c>
      <c r="C28" s="11" t="s">
        <v>109</v>
      </c>
      <c r="D28" s="11"/>
      <c r="E28" s="12">
        <v>2419.85</v>
      </c>
      <c r="F28" s="41"/>
      <c r="G28" s="42"/>
      <c r="H28" s="12"/>
      <c r="I28" s="11">
        <v>2419.85</v>
      </c>
      <c r="J28" s="12"/>
      <c r="K28" s="12">
        <v>10248.19</v>
      </c>
      <c r="L28" s="12"/>
      <c r="M28" s="11">
        <v>10248.19</v>
      </c>
      <c r="N28" s="12"/>
      <c r="O28" s="12"/>
      <c r="P28" s="11"/>
      <c r="Q28" s="11">
        <v>12668.04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12668.04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12668.04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12668.04</v>
      </c>
      <c r="BK28" s="12">
        <v>0</v>
      </c>
      <c r="BL28" s="11">
        <v>0</v>
      </c>
      <c r="BM28" s="11">
        <v>12668.04</v>
      </c>
    </row>
    <row r="29" spans="2:65" x14ac:dyDescent="0.25">
      <c r="B29" s="12" t="s">
        <v>110</v>
      </c>
      <c r="C29" s="11" t="s">
        <v>111</v>
      </c>
      <c r="D29" s="11"/>
      <c r="E29" s="12"/>
      <c r="F29" s="41"/>
      <c r="G29" s="42"/>
      <c r="H29" s="12"/>
      <c r="I29" s="11"/>
      <c r="J29" s="12"/>
      <c r="K29" s="12">
        <v>42288</v>
      </c>
      <c r="L29" s="12"/>
      <c r="M29" s="11">
        <v>42288</v>
      </c>
      <c r="N29" s="12"/>
      <c r="O29" s="12"/>
      <c r="P29" s="11"/>
      <c r="Q29" s="11">
        <v>42288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42288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42288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42288</v>
      </c>
      <c r="BK29" s="12">
        <v>0</v>
      </c>
      <c r="BL29" s="11">
        <v>0</v>
      </c>
      <c r="BM29" s="11">
        <v>42288</v>
      </c>
    </row>
    <row r="30" spans="2:65" x14ac:dyDescent="0.25">
      <c r="B30" s="12" t="s">
        <v>112</v>
      </c>
      <c r="C30" s="11" t="s">
        <v>113</v>
      </c>
      <c r="D30" s="11"/>
      <c r="E30" s="12">
        <v>1498.65</v>
      </c>
      <c r="F30" s="41"/>
      <c r="G30" s="42"/>
      <c r="H30" s="12"/>
      <c r="I30" s="11">
        <v>1498.65</v>
      </c>
      <c r="J30" s="12"/>
      <c r="K30" s="12">
        <v>4191.95</v>
      </c>
      <c r="L30" s="12"/>
      <c r="M30" s="11">
        <v>4191.95</v>
      </c>
      <c r="N30" s="12"/>
      <c r="O30" s="12"/>
      <c r="P30" s="11"/>
      <c r="Q30" s="11">
        <v>5690.6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5690.6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5690.6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5690.6</v>
      </c>
      <c r="BK30" s="12">
        <v>0</v>
      </c>
      <c r="BL30" s="11">
        <v>0</v>
      </c>
      <c r="BM30" s="11">
        <v>5690.6</v>
      </c>
    </row>
    <row r="31" spans="2:65" x14ac:dyDescent="0.25">
      <c r="B31" s="12" t="s">
        <v>114</v>
      </c>
      <c r="C31" s="11" t="s">
        <v>115</v>
      </c>
      <c r="D31" s="11"/>
      <c r="E31" s="12"/>
      <c r="F31" s="41"/>
      <c r="G31" s="42"/>
      <c r="H31" s="12"/>
      <c r="I31" s="11"/>
      <c r="J31" s="12">
        <v>-179.31</v>
      </c>
      <c r="K31" s="12">
        <v>5984.31</v>
      </c>
      <c r="L31" s="12"/>
      <c r="M31" s="11">
        <v>5805</v>
      </c>
      <c r="N31" s="12"/>
      <c r="O31" s="12"/>
      <c r="P31" s="11"/>
      <c r="Q31" s="11">
        <v>5805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5805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5805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5805</v>
      </c>
      <c r="BK31" s="12">
        <v>0</v>
      </c>
      <c r="BL31" s="11">
        <v>0</v>
      </c>
      <c r="BM31" s="11">
        <v>5805</v>
      </c>
    </row>
    <row r="32" spans="2:65" x14ac:dyDescent="0.25">
      <c r="B32" s="12" t="s">
        <v>116</v>
      </c>
      <c r="C32" s="11" t="s">
        <v>117</v>
      </c>
      <c r="D32" s="11"/>
      <c r="E32" s="12"/>
      <c r="F32" s="41"/>
      <c r="G32" s="42"/>
      <c r="H32" s="12"/>
      <c r="I32" s="11"/>
      <c r="J32" s="12"/>
      <c r="K32" s="12">
        <v>32562.75</v>
      </c>
      <c r="L32" s="12"/>
      <c r="M32" s="11">
        <v>32562.75</v>
      </c>
      <c r="N32" s="12"/>
      <c r="O32" s="12"/>
      <c r="P32" s="11"/>
      <c r="Q32" s="11">
        <v>32562.75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32562.75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32562.75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32562.75</v>
      </c>
      <c r="BK32" s="12">
        <v>0</v>
      </c>
      <c r="BL32" s="11">
        <v>0</v>
      </c>
      <c r="BM32" s="11">
        <v>32562.75</v>
      </c>
    </row>
    <row r="33" spans="1:65" x14ac:dyDescent="0.25">
      <c r="B33" s="12" t="s">
        <v>118</v>
      </c>
      <c r="C33" s="11" t="s">
        <v>119</v>
      </c>
      <c r="D33" s="11"/>
      <c r="E33" s="12"/>
      <c r="F33" s="41"/>
      <c r="G33" s="42"/>
      <c r="H33" s="12"/>
      <c r="I33" s="11"/>
      <c r="J33" s="12"/>
      <c r="K33" s="12">
        <v>39269.31</v>
      </c>
      <c r="L33" s="12"/>
      <c r="M33" s="11">
        <v>39269.31</v>
      </c>
      <c r="N33" s="12"/>
      <c r="O33" s="12"/>
      <c r="P33" s="11"/>
      <c r="Q33" s="11">
        <v>39269.31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39269.31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39269.31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39269.31</v>
      </c>
      <c r="BK33" s="12">
        <v>0</v>
      </c>
      <c r="BL33" s="11">
        <v>0</v>
      </c>
      <c r="BM33" s="11">
        <v>39269.31</v>
      </c>
    </row>
    <row r="34" spans="1:65" x14ac:dyDescent="0.25">
      <c r="B34" s="12" t="s">
        <v>120</v>
      </c>
      <c r="C34" s="11" t="s">
        <v>121</v>
      </c>
      <c r="D34" s="11">
        <v>5692.12</v>
      </c>
      <c r="E34" s="12"/>
      <c r="F34" s="41"/>
      <c r="G34" s="42"/>
      <c r="H34" s="12"/>
      <c r="I34" s="11"/>
      <c r="J34" s="12"/>
      <c r="K34" s="12">
        <v>30379.47</v>
      </c>
      <c r="L34" s="12"/>
      <c r="M34" s="11">
        <v>30379.47</v>
      </c>
      <c r="N34" s="12"/>
      <c r="O34" s="12"/>
      <c r="P34" s="11"/>
      <c r="Q34" s="11">
        <v>36071.589999999997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35944.080000000002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35944.080000000002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35944.080000000002</v>
      </c>
      <c r="BK34" s="12">
        <v>0</v>
      </c>
      <c r="BL34" s="11">
        <v>0</v>
      </c>
      <c r="BM34" s="11">
        <v>35944.080000000002</v>
      </c>
    </row>
    <row r="35" spans="1:65" x14ac:dyDescent="0.25">
      <c r="B35" s="12" t="s">
        <v>122</v>
      </c>
      <c r="C35" s="11" t="s">
        <v>123</v>
      </c>
      <c r="D35" s="11">
        <v>9811.33</v>
      </c>
      <c r="E35" s="12"/>
      <c r="F35" s="41"/>
      <c r="G35" s="42"/>
      <c r="H35" s="12"/>
      <c r="I35" s="11"/>
      <c r="J35" s="12"/>
      <c r="K35" s="12">
        <v>15803.54</v>
      </c>
      <c r="L35" s="12"/>
      <c r="M35" s="11">
        <v>15803.54</v>
      </c>
      <c r="N35" s="12"/>
      <c r="O35" s="12"/>
      <c r="P35" s="11"/>
      <c r="Q35" s="11">
        <v>25614.87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19688.349999999999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19688.349999999999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19688.349999999999</v>
      </c>
      <c r="BK35" s="12">
        <v>0</v>
      </c>
      <c r="BL35" s="11">
        <v>0</v>
      </c>
      <c r="BM35" s="11">
        <v>19688.349999999999</v>
      </c>
    </row>
    <row r="36" spans="1:65" x14ac:dyDescent="0.25">
      <c r="B36" s="12" t="s">
        <v>124</v>
      </c>
      <c r="C36" s="11" t="s">
        <v>125</v>
      </c>
      <c r="D36" s="11">
        <v>4935.3</v>
      </c>
      <c r="E36" s="12"/>
      <c r="F36" s="41"/>
      <c r="G36" s="42"/>
      <c r="H36" s="12"/>
      <c r="I36" s="11"/>
      <c r="J36" s="12"/>
      <c r="K36" s="12">
        <v>3538.97</v>
      </c>
      <c r="L36" s="12"/>
      <c r="M36" s="11">
        <v>3538.97</v>
      </c>
      <c r="N36" s="12"/>
      <c r="O36" s="12"/>
      <c r="P36" s="11"/>
      <c r="Q36" s="11">
        <v>8474.27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3415.74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3415.74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3415.74</v>
      </c>
      <c r="BK36" s="12">
        <v>0</v>
      </c>
      <c r="BL36" s="11">
        <v>0</v>
      </c>
      <c r="BM36" s="11">
        <v>3415.74</v>
      </c>
    </row>
    <row r="37" spans="1:65" x14ac:dyDescent="0.25">
      <c r="B37" s="12" t="s">
        <v>126</v>
      </c>
      <c r="C37" s="11" t="s">
        <v>127</v>
      </c>
      <c r="D37" s="11"/>
      <c r="E37" s="12"/>
      <c r="F37" s="41"/>
      <c r="G37" s="42"/>
      <c r="H37" s="12"/>
      <c r="I37" s="11"/>
      <c r="J37" s="12"/>
      <c r="K37" s="12">
        <v>130846.46</v>
      </c>
      <c r="L37" s="12"/>
      <c r="M37" s="11">
        <v>130846.46</v>
      </c>
      <c r="N37" s="12"/>
      <c r="O37" s="12"/>
      <c r="P37" s="11"/>
      <c r="Q37" s="11">
        <v>130846.46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130846.46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130846.46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130846.46</v>
      </c>
      <c r="BK37" s="12">
        <v>0</v>
      </c>
      <c r="BL37" s="11">
        <v>0</v>
      </c>
      <c r="BM37" s="11">
        <v>130846.46</v>
      </c>
    </row>
    <row r="38" spans="1:65" x14ac:dyDescent="0.25">
      <c r="B38" s="12" t="s">
        <v>128</v>
      </c>
      <c r="C38" s="11" t="s">
        <v>129</v>
      </c>
      <c r="D38" s="11"/>
      <c r="E38" s="12"/>
      <c r="F38" s="41"/>
      <c r="G38" s="42"/>
      <c r="H38" s="12"/>
      <c r="I38" s="11"/>
      <c r="J38" s="12"/>
      <c r="K38" s="12">
        <v>49618.65</v>
      </c>
      <c r="L38" s="12"/>
      <c r="M38" s="11">
        <v>49618.65</v>
      </c>
      <c r="N38" s="12"/>
      <c r="O38" s="12"/>
      <c r="P38" s="11"/>
      <c r="Q38" s="11">
        <v>49618.65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49618.65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49618.65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49618.65</v>
      </c>
      <c r="BK38" s="12">
        <v>0</v>
      </c>
      <c r="BL38" s="11">
        <v>0</v>
      </c>
      <c r="BM38" s="11">
        <v>49618.65</v>
      </c>
    </row>
    <row r="39" spans="1:65" x14ac:dyDescent="0.25">
      <c r="B39" s="12" t="s">
        <v>130</v>
      </c>
      <c r="C39" s="11" t="s">
        <v>131</v>
      </c>
      <c r="D39" s="11"/>
      <c r="E39" s="12"/>
      <c r="F39" s="41"/>
      <c r="G39" s="42"/>
      <c r="H39" s="12"/>
      <c r="I39" s="11"/>
      <c r="J39" s="12"/>
      <c r="K39" s="12">
        <v>68062</v>
      </c>
      <c r="L39" s="12"/>
      <c r="M39" s="11">
        <v>68062</v>
      </c>
      <c r="N39" s="12"/>
      <c r="O39" s="12"/>
      <c r="P39" s="11"/>
      <c r="Q39" s="11">
        <v>68062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68062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68062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68062</v>
      </c>
      <c r="BK39" s="12">
        <v>0</v>
      </c>
      <c r="BL39" s="11">
        <v>0</v>
      </c>
      <c r="BM39" s="11">
        <v>68062</v>
      </c>
    </row>
    <row r="40" spans="1:65" x14ac:dyDescent="0.25">
      <c r="B40" s="12" t="s">
        <v>132</v>
      </c>
      <c r="C40" s="11" t="s">
        <v>133</v>
      </c>
      <c r="D40" s="11"/>
      <c r="E40" s="12"/>
      <c r="F40" s="41"/>
      <c r="G40" s="42"/>
      <c r="H40" s="12"/>
      <c r="I40" s="11"/>
      <c r="J40" s="12"/>
      <c r="K40" s="12">
        <v>199782.53</v>
      </c>
      <c r="L40" s="12"/>
      <c r="M40" s="11">
        <v>199782.53</v>
      </c>
      <c r="N40" s="12"/>
      <c r="O40" s="12"/>
      <c r="P40" s="11"/>
      <c r="Q40" s="11">
        <v>199782.53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199677.58</v>
      </c>
      <c r="AL40" s="12">
        <v>0</v>
      </c>
      <c r="AM40" s="12">
        <v>0</v>
      </c>
      <c r="AN40" s="12">
        <v>0</v>
      </c>
      <c r="AO40" s="12">
        <v>72.95</v>
      </c>
      <c r="AP40" s="12">
        <v>0</v>
      </c>
      <c r="AQ40" s="12">
        <v>0</v>
      </c>
      <c r="AR40" s="12">
        <v>0</v>
      </c>
      <c r="AS40" s="12">
        <v>32</v>
      </c>
      <c r="AT40" s="11">
        <v>199782.53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199782.53</v>
      </c>
      <c r="BK40" s="12">
        <v>0</v>
      </c>
      <c r="BL40" s="11">
        <v>0</v>
      </c>
      <c r="BM40" s="11">
        <v>199782.53</v>
      </c>
    </row>
    <row r="41" spans="1:65" x14ac:dyDescent="0.25">
      <c r="B41" s="12" t="s">
        <v>134</v>
      </c>
      <c r="C41" s="11" t="s">
        <v>135</v>
      </c>
      <c r="D41" s="11"/>
      <c r="E41" s="12"/>
      <c r="F41" s="41"/>
      <c r="G41" s="42"/>
      <c r="H41" s="12"/>
      <c r="I41" s="11"/>
      <c r="J41" s="12"/>
      <c r="K41" s="12">
        <v>6024.98</v>
      </c>
      <c r="L41" s="12"/>
      <c r="M41" s="11">
        <v>6024.98</v>
      </c>
      <c r="N41" s="12"/>
      <c r="O41" s="12"/>
      <c r="P41" s="11"/>
      <c r="Q41" s="11">
        <v>6024.98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6024.98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6024.98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6024.98</v>
      </c>
      <c r="BK41" s="12">
        <v>0</v>
      </c>
      <c r="BL41" s="11">
        <v>0</v>
      </c>
      <c r="BM41" s="11">
        <v>6024.98</v>
      </c>
    </row>
    <row r="42" spans="1:65" x14ac:dyDescent="0.25">
      <c r="B42" s="12" t="s">
        <v>136</v>
      </c>
      <c r="C42" s="11" t="s">
        <v>137</v>
      </c>
      <c r="D42" s="11"/>
      <c r="E42" s="12"/>
      <c r="F42" s="41"/>
      <c r="G42" s="42"/>
      <c r="H42" s="12"/>
      <c r="I42" s="11"/>
      <c r="J42" s="12"/>
      <c r="K42" s="12"/>
      <c r="L42" s="12">
        <v>361094</v>
      </c>
      <c r="M42" s="11">
        <v>361094</v>
      </c>
      <c r="N42" s="12"/>
      <c r="O42" s="12"/>
      <c r="P42" s="11"/>
      <c r="Q42" s="11">
        <v>361094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361094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361094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361094</v>
      </c>
      <c r="BK42" s="12">
        <v>0</v>
      </c>
      <c r="BL42" s="11">
        <v>0</v>
      </c>
      <c r="BM42" s="11">
        <v>361094</v>
      </c>
    </row>
    <row r="43" spans="1:65" x14ac:dyDescent="0.25">
      <c r="B43" s="12" t="s">
        <v>138</v>
      </c>
      <c r="C43" s="11" t="s">
        <v>139</v>
      </c>
      <c r="D43" s="11"/>
      <c r="E43" s="12"/>
      <c r="F43" s="41"/>
      <c r="G43" s="42"/>
      <c r="H43" s="12"/>
      <c r="I43" s="11"/>
      <c r="J43" s="12"/>
      <c r="K43" s="12">
        <v>205993.64</v>
      </c>
      <c r="L43" s="12"/>
      <c r="M43" s="11">
        <v>205993.64</v>
      </c>
      <c r="N43" s="12"/>
      <c r="O43" s="12"/>
      <c r="P43" s="11"/>
      <c r="Q43" s="11">
        <v>205993.64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205993.64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205993.64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205993.64</v>
      </c>
      <c r="BK43" s="12">
        <v>0</v>
      </c>
      <c r="BL43" s="11">
        <v>0</v>
      </c>
      <c r="BM43" s="11">
        <v>205993.64</v>
      </c>
    </row>
    <row r="44" spans="1:65" x14ac:dyDescent="0.25">
      <c r="B44" s="12" t="s">
        <v>140</v>
      </c>
      <c r="C44" s="11" t="s">
        <v>141</v>
      </c>
      <c r="D44" s="11">
        <v>46510.14</v>
      </c>
      <c r="E44" s="12"/>
      <c r="F44" s="41"/>
      <c r="G44" s="42"/>
      <c r="H44" s="12"/>
      <c r="I44" s="11"/>
      <c r="J44" s="12"/>
      <c r="K44" s="12">
        <v>99190.79</v>
      </c>
      <c r="L44" s="12"/>
      <c r="M44" s="11">
        <v>99190.79</v>
      </c>
      <c r="N44" s="12"/>
      <c r="O44" s="12"/>
      <c r="P44" s="11"/>
      <c r="Q44" s="11">
        <v>145700.93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83734.16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83734.16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83734.16</v>
      </c>
      <c r="BK44" s="12">
        <v>0</v>
      </c>
      <c r="BL44" s="11">
        <v>0</v>
      </c>
      <c r="BM44" s="11">
        <v>83734.16</v>
      </c>
    </row>
    <row r="45" spans="1:65" x14ac:dyDescent="0.25">
      <c r="B45" s="12" t="s">
        <v>142</v>
      </c>
      <c r="C45" s="11" t="s">
        <v>143</v>
      </c>
      <c r="D45" s="11"/>
      <c r="E45" s="12"/>
      <c r="F45" s="41"/>
      <c r="G45" s="42"/>
      <c r="H45" s="12"/>
      <c r="I45" s="11"/>
      <c r="J45" s="12"/>
      <c r="K45" s="12">
        <v>119533.16</v>
      </c>
      <c r="L45" s="12"/>
      <c r="M45" s="11">
        <v>119533.16</v>
      </c>
      <c r="N45" s="12"/>
      <c r="O45" s="12"/>
      <c r="P45" s="11"/>
      <c r="Q45" s="11">
        <v>119533.16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119533.16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119533.16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119533.16</v>
      </c>
      <c r="BK45" s="12">
        <v>0</v>
      </c>
      <c r="BL45" s="11">
        <v>0</v>
      </c>
      <c r="BM45" s="11">
        <v>119533.16</v>
      </c>
    </row>
    <row r="46" spans="1:65" x14ac:dyDescent="0.25">
      <c r="B46" s="12" t="s">
        <v>144</v>
      </c>
      <c r="C46" s="11" t="s">
        <v>145</v>
      </c>
      <c r="D46" s="11"/>
      <c r="E46" s="12">
        <v>2448.59</v>
      </c>
      <c r="F46" s="41"/>
      <c r="G46" s="42"/>
      <c r="H46" s="12"/>
      <c r="I46" s="11">
        <v>2448.59</v>
      </c>
      <c r="J46" s="12"/>
      <c r="K46" s="12">
        <v>47551.41</v>
      </c>
      <c r="L46" s="12"/>
      <c r="M46" s="11">
        <v>47551.41</v>
      </c>
      <c r="N46" s="12"/>
      <c r="O46" s="12"/>
      <c r="P46" s="11"/>
      <c r="Q46" s="11">
        <v>50000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50000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50000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50000</v>
      </c>
      <c r="BK46" s="12">
        <v>0</v>
      </c>
      <c r="BL46" s="11">
        <v>0</v>
      </c>
      <c r="BM46" s="11">
        <v>50000</v>
      </c>
    </row>
    <row r="47" spans="1:65" x14ac:dyDescent="0.25">
      <c r="B47" s="12" t="s">
        <v>146</v>
      </c>
      <c r="C47" s="11" t="s">
        <v>147</v>
      </c>
      <c r="D47" s="11"/>
      <c r="E47" s="12"/>
      <c r="F47" s="41"/>
      <c r="G47" s="42"/>
      <c r="H47" s="12"/>
      <c r="I47" s="11"/>
      <c r="J47" s="12">
        <v>12032</v>
      </c>
      <c r="K47" s="12"/>
      <c r="L47" s="12">
        <v>49956</v>
      </c>
      <c r="M47" s="11">
        <v>61988</v>
      </c>
      <c r="N47" s="12"/>
      <c r="O47" s="12"/>
      <c r="P47" s="11"/>
      <c r="Q47" s="11">
        <v>61988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61988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61988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61988</v>
      </c>
      <c r="BK47" s="12">
        <v>0</v>
      </c>
      <c r="BL47" s="11">
        <v>0</v>
      </c>
      <c r="BM47" s="11">
        <v>61988</v>
      </c>
    </row>
    <row r="48" spans="1:65" s="26" customFormat="1" x14ac:dyDescent="0.25">
      <c r="A48" s="4"/>
      <c r="B48" s="18"/>
      <c r="C48" s="19" t="s">
        <v>388</v>
      </c>
      <c r="D48" s="21">
        <f>SUM(D8:D47)</f>
        <v>68762.12</v>
      </c>
      <c r="E48" s="21">
        <f t="shared" ref="E48:BM48" si="0">SUM(E8:E47)</f>
        <v>26020.91</v>
      </c>
      <c r="F48" s="64">
        <f t="shared" si="0"/>
        <v>0</v>
      </c>
      <c r="G48" s="65"/>
      <c r="H48" s="21">
        <f t="shared" si="0"/>
        <v>259329.94</v>
      </c>
      <c r="I48" s="21">
        <f t="shared" si="0"/>
        <v>285350.85000000003</v>
      </c>
      <c r="J48" s="21">
        <f t="shared" si="0"/>
        <v>1074274.6099999999</v>
      </c>
      <c r="K48" s="21">
        <f t="shared" si="0"/>
        <v>3982254.91</v>
      </c>
      <c r="L48" s="21">
        <f t="shared" si="0"/>
        <v>423554.02</v>
      </c>
      <c r="M48" s="21">
        <f t="shared" si="0"/>
        <v>5480083.5400000019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5834196.5099999998</v>
      </c>
      <c r="R48" s="21">
        <f t="shared" si="0"/>
        <v>0</v>
      </c>
      <c r="S48" s="21">
        <f t="shared" si="0"/>
        <v>0</v>
      </c>
      <c r="T48" s="21">
        <f t="shared" si="0"/>
        <v>0</v>
      </c>
      <c r="U48" s="21">
        <f t="shared" si="0"/>
        <v>0</v>
      </c>
      <c r="V48" s="21">
        <f t="shared" si="0"/>
        <v>0</v>
      </c>
      <c r="W48" s="21">
        <f t="shared" si="0"/>
        <v>0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0</v>
      </c>
      <c r="AB48" s="21">
        <f t="shared" si="0"/>
        <v>0</v>
      </c>
      <c r="AC48" s="21">
        <f t="shared" si="0"/>
        <v>0</v>
      </c>
      <c r="AD48" s="21">
        <f t="shared" si="0"/>
        <v>0</v>
      </c>
      <c r="AE48" s="21">
        <f t="shared" si="0"/>
        <v>0</v>
      </c>
      <c r="AF48" s="21">
        <f t="shared" si="0"/>
        <v>0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0</v>
      </c>
      <c r="AK48" s="21">
        <f t="shared" si="0"/>
        <v>5786444.3099999996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72.95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32</v>
      </c>
      <c r="AT48" s="21">
        <f t="shared" si="0"/>
        <v>5786549.2599999998</v>
      </c>
      <c r="AU48" s="21">
        <f t="shared" si="0"/>
        <v>0</v>
      </c>
      <c r="AV48" s="21">
        <f t="shared" si="0"/>
        <v>0</v>
      </c>
      <c r="AW48" s="21">
        <f t="shared" si="0"/>
        <v>33000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33000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0</v>
      </c>
      <c r="BJ48" s="21">
        <f t="shared" si="0"/>
        <v>5819549.2599999998</v>
      </c>
      <c r="BK48" s="21">
        <f t="shared" si="0"/>
        <v>-61241.58</v>
      </c>
      <c r="BL48" s="21">
        <f t="shared" si="0"/>
        <v>-61241.58</v>
      </c>
      <c r="BM48" s="21">
        <f t="shared" si="0"/>
        <v>5758307.6799999997</v>
      </c>
    </row>
    <row r="49" spans="2:65" x14ac:dyDescent="0.25">
      <c r="B49" s="12" t="s">
        <v>148</v>
      </c>
      <c r="C49" s="11" t="s">
        <v>149</v>
      </c>
      <c r="D49" s="11"/>
      <c r="E49" s="12"/>
      <c r="F49" s="41"/>
      <c r="G49" s="42"/>
      <c r="H49" s="12"/>
      <c r="I49" s="11"/>
      <c r="J49" s="12">
        <v>67637.440000000002</v>
      </c>
      <c r="K49" s="12">
        <v>280128.75</v>
      </c>
      <c r="L49" s="12"/>
      <c r="M49" s="11">
        <v>347766.19</v>
      </c>
      <c r="N49" s="12"/>
      <c r="O49" s="12"/>
      <c r="P49" s="11"/>
      <c r="Q49" s="11">
        <v>347766.19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347766.19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347766.19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347766.19</v>
      </c>
      <c r="BK49" s="12">
        <v>0</v>
      </c>
      <c r="BL49" s="11">
        <v>0</v>
      </c>
      <c r="BM49" s="11">
        <v>347766.19</v>
      </c>
    </row>
    <row r="50" spans="2:65" x14ac:dyDescent="0.25">
      <c r="B50" s="12" t="s">
        <v>150</v>
      </c>
      <c r="C50" s="11" t="s">
        <v>151</v>
      </c>
      <c r="D50" s="11"/>
      <c r="E50" s="12"/>
      <c r="F50" s="41"/>
      <c r="G50" s="42"/>
      <c r="H50" s="12"/>
      <c r="I50" s="11"/>
      <c r="J50" s="12"/>
      <c r="K50" s="12">
        <v>5169</v>
      </c>
      <c r="L50" s="12"/>
      <c r="M50" s="11">
        <v>5169</v>
      </c>
      <c r="N50" s="12"/>
      <c r="O50" s="12"/>
      <c r="P50" s="11"/>
      <c r="Q50" s="11">
        <v>5169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5169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5169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5169</v>
      </c>
      <c r="BK50" s="12">
        <v>0</v>
      </c>
      <c r="BL50" s="11">
        <v>0</v>
      </c>
      <c r="BM50" s="11">
        <v>5169</v>
      </c>
    </row>
    <row r="51" spans="2:65" x14ac:dyDescent="0.25">
      <c r="B51" s="12" t="s">
        <v>152</v>
      </c>
      <c r="C51" s="11" t="s">
        <v>153</v>
      </c>
      <c r="D51" s="11"/>
      <c r="E51" s="12"/>
      <c r="F51" s="41"/>
      <c r="G51" s="42"/>
      <c r="H51" s="12"/>
      <c r="I51" s="11"/>
      <c r="J51" s="12"/>
      <c r="K51" s="12">
        <v>4009</v>
      </c>
      <c r="L51" s="12"/>
      <c r="M51" s="11">
        <v>4009</v>
      </c>
      <c r="N51" s="12"/>
      <c r="O51" s="12"/>
      <c r="P51" s="11"/>
      <c r="Q51" s="11">
        <v>4009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4009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4009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4009</v>
      </c>
      <c r="BK51" s="12">
        <v>0</v>
      </c>
      <c r="BL51" s="11">
        <v>0</v>
      </c>
      <c r="BM51" s="11">
        <v>4009</v>
      </c>
    </row>
    <row r="52" spans="2:65" x14ac:dyDescent="0.25">
      <c r="B52" s="12" t="s">
        <v>154</v>
      </c>
      <c r="C52" s="11" t="s">
        <v>155</v>
      </c>
      <c r="D52" s="11"/>
      <c r="E52" s="12"/>
      <c r="F52" s="41"/>
      <c r="G52" s="42"/>
      <c r="H52" s="12"/>
      <c r="I52" s="11"/>
      <c r="J52" s="12"/>
      <c r="K52" s="12">
        <v>7737</v>
      </c>
      <c r="L52" s="12"/>
      <c r="M52" s="11">
        <v>7737</v>
      </c>
      <c r="N52" s="12"/>
      <c r="O52" s="12"/>
      <c r="P52" s="11"/>
      <c r="Q52" s="11">
        <v>7737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7737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7737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7737</v>
      </c>
      <c r="BK52" s="12">
        <v>0</v>
      </c>
      <c r="BL52" s="11">
        <v>0</v>
      </c>
      <c r="BM52" s="11">
        <v>7737</v>
      </c>
    </row>
    <row r="53" spans="2:65" x14ac:dyDescent="0.25">
      <c r="B53" s="12" t="s">
        <v>156</v>
      </c>
      <c r="C53" s="11" t="s">
        <v>157</v>
      </c>
      <c r="D53" s="11"/>
      <c r="E53" s="12"/>
      <c r="F53" s="41"/>
      <c r="G53" s="42"/>
      <c r="H53" s="12"/>
      <c r="I53" s="11"/>
      <c r="J53" s="12"/>
      <c r="K53" s="12">
        <v>2427.9</v>
      </c>
      <c r="L53" s="12"/>
      <c r="M53" s="11">
        <v>2427.9</v>
      </c>
      <c r="N53" s="12"/>
      <c r="O53" s="12"/>
      <c r="P53" s="11"/>
      <c r="Q53" s="11">
        <v>2427.9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2427.9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2427.9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2427.9</v>
      </c>
      <c r="BK53" s="12">
        <v>0</v>
      </c>
      <c r="BL53" s="11">
        <v>0</v>
      </c>
      <c r="BM53" s="11">
        <v>2427.9</v>
      </c>
    </row>
    <row r="54" spans="2:65" x14ac:dyDescent="0.25">
      <c r="B54" s="12" t="s">
        <v>158</v>
      </c>
      <c r="C54" s="11" t="s">
        <v>159</v>
      </c>
      <c r="D54" s="11"/>
      <c r="E54" s="12"/>
      <c r="F54" s="41"/>
      <c r="G54" s="42"/>
      <c r="H54" s="12"/>
      <c r="I54" s="11"/>
      <c r="J54" s="12"/>
      <c r="K54" s="12">
        <v>7942.1</v>
      </c>
      <c r="L54" s="12"/>
      <c r="M54" s="11">
        <v>7942.1</v>
      </c>
      <c r="N54" s="12"/>
      <c r="O54" s="12"/>
      <c r="P54" s="11"/>
      <c r="Q54" s="11">
        <v>7942.1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7942.1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7942.1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7942.1</v>
      </c>
      <c r="BK54" s="12">
        <v>0</v>
      </c>
      <c r="BL54" s="11">
        <v>0</v>
      </c>
      <c r="BM54" s="11">
        <v>7942.1</v>
      </c>
    </row>
    <row r="55" spans="2:65" x14ac:dyDescent="0.25">
      <c r="B55" s="12" t="s">
        <v>160</v>
      </c>
      <c r="C55" s="11" t="s">
        <v>161</v>
      </c>
      <c r="D55" s="11"/>
      <c r="E55" s="12"/>
      <c r="F55" s="41"/>
      <c r="G55" s="42"/>
      <c r="H55" s="12"/>
      <c r="I55" s="11"/>
      <c r="J55" s="12"/>
      <c r="K55" s="12">
        <v>4576.29</v>
      </c>
      <c r="L55" s="12"/>
      <c r="M55" s="11">
        <v>4576.29</v>
      </c>
      <c r="N55" s="12"/>
      <c r="O55" s="12"/>
      <c r="P55" s="11"/>
      <c r="Q55" s="11">
        <v>4576.29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4576.29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4576.29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4576.29</v>
      </c>
      <c r="BK55" s="12">
        <v>0</v>
      </c>
      <c r="BL55" s="11">
        <v>0</v>
      </c>
      <c r="BM55" s="11">
        <v>4576.29</v>
      </c>
    </row>
    <row r="56" spans="2:65" x14ac:dyDescent="0.25">
      <c r="B56" s="12" t="s">
        <v>162</v>
      </c>
      <c r="C56" s="11" t="s">
        <v>163</v>
      </c>
      <c r="D56" s="11"/>
      <c r="E56" s="12"/>
      <c r="F56" s="41"/>
      <c r="G56" s="42"/>
      <c r="H56" s="12"/>
      <c r="I56" s="11"/>
      <c r="J56" s="12"/>
      <c r="K56" s="12">
        <v>2962.85</v>
      </c>
      <c r="L56" s="12"/>
      <c r="M56" s="11">
        <v>2962.85</v>
      </c>
      <c r="N56" s="12"/>
      <c r="O56" s="12"/>
      <c r="P56" s="11"/>
      <c r="Q56" s="11">
        <v>2962.85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2962.85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2962.85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2962.85</v>
      </c>
      <c r="BK56" s="12">
        <v>0</v>
      </c>
      <c r="BL56" s="11">
        <v>0</v>
      </c>
      <c r="BM56" s="11">
        <v>2962.85</v>
      </c>
    </row>
    <row r="57" spans="2:65" x14ac:dyDescent="0.25">
      <c r="B57" s="12" t="s">
        <v>164</v>
      </c>
      <c r="C57" s="11" t="s">
        <v>165</v>
      </c>
      <c r="D57" s="11"/>
      <c r="E57" s="12"/>
      <c r="F57" s="41"/>
      <c r="G57" s="42"/>
      <c r="H57" s="12"/>
      <c r="I57" s="11"/>
      <c r="J57" s="12"/>
      <c r="K57" s="12">
        <v>4264</v>
      </c>
      <c r="L57" s="12"/>
      <c r="M57" s="11">
        <v>4264</v>
      </c>
      <c r="N57" s="12"/>
      <c r="O57" s="12"/>
      <c r="P57" s="11"/>
      <c r="Q57" s="11">
        <v>4264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4264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4264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4264</v>
      </c>
      <c r="BK57" s="12">
        <v>0</v>
      </c>
      <c r="BL57" s="11">
        <v>0</v>
      </c>
      <c r="BM57" s="11">
        <v>4264</v>
      </c>
    </row>
    <row r="58" spans="2:65" x14ac:dyDescent="0.25">
      <c r="B58" s="12" t="s">
        <v>166</v>
      </c>
      <c r="C58" s="11" t="s">
        <v>167</v>
      </c>
      <c r="D58" s="11"/>
      <c r="E58" s="12"/>
      <c r="F58" s="41"/>
      <c r="G58" s="42"/>
      <c r="H58" s="12"/>
      <c r="I58" s="11"/>
      <c r="J58" s="12"/>
      <c r="K58" s="12">
        <v>5216.93</v>
      </c>
      <c r="L58" s="12"/>
      <c r="M58" s="11">
        <v>5216.93</v>
      </c>
      <c r="N58" s="12"/>
      <c r="O58" s="12"/>
      <c r="P58" s="11"/>
      <c r="Q58" s="11">
        <v>5216.93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96.44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96.44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96.44</v>
      </c>
      <c r="BK58" s="12">
        <v>0</v>
      </c>
      <c r="BL58" s="11">
        <v>0</v>
      </c>
      <c r="BM58" s="11">
        <v>96.44</v>
      </c>
    </row>
    <row r="59" spans="2:65" x14ac:dyDescent="0.25">
      <c r="B59" s="12" t="s">
        <v>168</v>
      </c>
      <c r="C59" s="11" t="s">
        <v>169</v>
      </c>
      <c r="D59" s="11"/>
      <c r="E59" s="12"/>
      <c r="F59" s="41"/>
      <c r="G59" s="42"/>
      <c r="H59" s="12"/>
      <c r="I59" s="11"/>
      <c r="J59" s="12"/>
      <c r="K59" s="12">
        <v>3057.5</v>
      </c>
      <c r="L59" s="12"/>
      <c r="M59" s="11">
        <v>3057.5</v>
      </c>
      <c r="N59" s="12"/>
      <c r="O59" s="12"/>
      <c r="P59" s="11"/>
      <c r="Q59" s="11">
        <v>3057.5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3057.5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3057.5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3057.5</v>
      </c>
      <c r="BK59" s="12">
        <v>0</v>
      </c>
      <c r="BL59" s="11">
        <v>0</v>
      </c>
      <c r="BM59" s="11">
        <v>3057.5</v>
      </c>
    </row>
    <row r="60" spans="2:65" x14ac:dyDescent="0.25">
      <c r="B60" s="12" t="s">
        <v>170</v>
      </c>
      <c r="C60" s="11" t="s">
        <v>171</v>
      </c>
      <c r="D60" s="11"/>
      <c r="E60" s="12"/>
      <c r="F60" s="41"/>
      <c r="G60" s="42"/>
      <c r="H60" s="12"/>
      <c r="I60" s="11"/>
      <c r="J60" s="12"/>
      <c r="K60" s="12">
        <v>6692</v>
      </c>
      <c r="L60" s="12"/>
      <c r="M60" s="11">
        <v>6692</v>
      </c>
      <c r="N60" s="12"/>
      <c r="O60" s="12"/>
      <c r="P60" s="11"/>
      <c r="Q60" s="11">
        <v>6692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6692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6692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6692</v>
      </c>
      <c r="BK60" s="12">
        <v>0</v>
      </c>
      <c r="BL60" s="11">
        <v>0</v>
      </c>
      <c r="BM60" s="11">
        <v>6692</v>
      </c>
    </row>
    <row r="61" spans="2:65" x14ac:dyDescent="0.25">
      <c r="B61" s="12" t="s">
        <v>172</v>
      </c>
      <c r="C61" s="11" t="s">
        <v>173</v>
      </c>
      <c r="D61" s="11"/>
      <c r="E61" s="12"/>
      <c r="F61" s="41"/>
      <c r="G61" s="42"/>
      <c r="H61" s="12"/>
      <c r="I61" s="11"/>
      <c r="J61" s="12"/>
      <c r="K61" s="12">
        <v>1965.36</v>
      </c>
      <c r="L61" s="12"/>
      <c r="M61" s="11">
        <v>1965.36</v>
      </c>
      <c r="N61" s="12"/>
      <c r="O61" s="12"/>
      <c r="P61" s="11"/>
      <c r="Q61" s="11">
        <v>1965.36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1965.36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1965.36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1965.36</v>
      </c>
      <c r="BK61" s="12">
        <v>0</v>
      </c>
      <c r="BL61" s="11">
        <v>0</v>
      </c>
      <c r="BM61" s="11">
        <v>1965.36</v>
      </c>
    </row>
    <row r="62" spans="2:65" x14ac:dyDescent="0.25">
      <c r="B62" s="12" t="s">
        <v>174</v>
      </c>
      <c r="C62" s="11" t="s">
        <v>175</v>
      </c>
      <c r="D62" s="11"/>
      <c r="E62" s="12"/>
      <c r="F62" s="41"/>
      <c r="G62" s="42"/>
      <c r="H62" s="12"/>
      <c r="I62" s="11"/>
      <c r="J62" s="12"/>
      <c r="K62" s="12">
        <v>5341</v>
      </c>
      <c r="L62" s="12"/>
      <c r="M62" s="11">
        <v>5341</v>
      </c>
      <c r="N62" s="12"/>
      <c r="O62" s="12"/>
      <c r="P62" s="11"/>
      <c r="Q62" s="11">
        <v>5341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5341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5341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5341</v>
      </c>
      <c r="BK62" s="12">
        <v>0</v>
      </c>
      <c r="BL62" s="11">
        <v>0</v>
      </c>
      <c r="BM62" s="11">
        <v>5341</v>
      </c>
    </row>
    <row r="63" spans="2:65" x14ac:dyDescent="0.25">
      <c r="B63" s="12" t="s">
        <v>176</v>
      </c>
      <c r="C63" s="11" t="s">
        <v>177</v>
      </c>
      <c r="D63" s="11"/>
      <c r="E63" s="12"/>
      <c r="F63" s="41"/>
      <c r="G63" s="42"/>
      <c r="H63" s="12"/>
      <c r="I63" s="11"/>
      <c r="J63" s="12"/>
      <c r="K63" s="12">
        <v>6471.7</v>
      </c>
      <c r="L63" s="12"/>
      <c r="M63" s="11">
        <v>6471.7</v>
      </c>
      <c r="N63" s="12"/>
      <c r="O63" s="12"/>
      <c r="P63" s="11"/>
      <c r="Q63" s="11">
        <v>6471.7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6471.7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6471.7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6471.7</v>
      </c>
      <c r="BK63" s="12">
        <v>0</v>
      </c>
      <c r="BL63" s="11">
        <v>0</v>
      </c>
      <c r="BM63" s="11">
        <v>6471.7</v>
      </c>
    </row>
    <row r="64" spans="2:65" x14ac:dyDescent="0.25">
      <c r="B64" s="12" t="s">
        <v>178</v>
      </c>
      <c r="C64" s="11" t="s">
        <v>179</v>
      </c>
      <c r="D64" s="11"/>
      <c r="E64" s="12"/>
      <c r="F64" s="41"/>
      <c r="G64" s="42"/>
      <c r="H64" s="12"/>
      <c r="I64" s="11"/>
      <c r="J64" s="12"/>
      <c r="K64" s="12">
        <v>2065.77</v>
      </c>
      <c r="L64" s="12"/>
      <c r="M64" s="11">
        <v>2065.77</v>
      </c>
      <c r="N64" s="12"/>
      <c r="O64" s="12"/>
      <c r="P64" s="11"/>
      <c r="Q64" s="11">
        <v>2065.77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2065.77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2065.77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2065.77</v>
      </c>
      <c r="BK64" s="12">
        <v>0</v>
      </c>
      <c r="BL64" s="11">
        <v>0</v>
      </c>
      <c r="BM64" s="11">
        <v>2065.77</v>
      </c>
    </row>
    <row r="65" spans="2:65" x14ac:dyDescent="0.25">
      <c r="B65" s="12" t="s">
        <v>180</v>
      </c>
      <c r="C65" s="11" t="s">
        <v>181</v>
      </c>
      <c r="D65" s="11"/>
      <c r="E65" s="12"/>
      <c r="F65" s="41"/>
      <c r="G65" s="42"/>
      <c r="H65" s="12"/>
      <c r="I65" s="11"/>
      <c r="J65" s="12"/>
      <c r="K65" s="12">
        <v>8498</v>
      </c>
      <c r="L65" s="12"/>
      <c r="M65" s="11">
        <v>8498</v>
      </c>
      <c r="N65" s="12"/>
      <c r="O65" s="12"/>
      <c r="P65" s="11"/>
      <c r="Q65" s="11">
        <v>8498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8424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20</v>
      </c>
      <c r="AR65" s="12">
        <v>0</v>
      </c>
      <c r="AS65" s="12">
        <v>0</v>
      </c>
      <c r="AT65" s="11">
        <v>8444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54</v>
      </c>
      <c r="BI65" s="11">
        <v>54</v>
      </c>
      <c r="BJ65" s="11">
        <v>8498</v>
      </c>
      <c r="BK65" s="12">
        <v>0</v>
      </c>
      <c r="BL65" s="11">
        <v>0</v>
      </c>
      <c r="BM65" s="11">
        <v>8498</v>
      </c>
    </row>
    <row r="66" spans="2:65" x14ac:dyDescent="0.25">
      <c r="B66" s="12" t="s">
        <v>182</v>
      </c>
      <c r="C66" s="11" t="s">
        <v>183</v>
      </c>
      <c r="D66" s="11"/>
      <c r="E66" s="12"/>
      <c r="F66" s="41"/>
      <c r="G66" s="42"/>
      <c r="H66" s="12"/>
      <c r="I66" s="11"/>
      <c r="J66" s="12"/>
      <c r="K66" s="12">
        <v>6351.24</v>
      </c>
      <c r="L66" s="12"/>
      <c r="M66" s="11">
        <v>6351.24</v>
      </c>
      <c r="N66" s="12"/>
      <c r="O66" s="12"/>
      <c r="P66" s="11"/>
      <c r="Q66" s="11">
        <v>6351.24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6351.24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6351.24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6351.24</v>
      </c>
      <c r="BK66" s="12">
        <v>0</v>
      </c>
      <c r="BL66" s="11">
        <v>0</v>
      </c>
      <c r="BM66" s="11">
        <v>6351.24</v>
      </c>
    </row>
    <row r="67" spans="2:65" x14ac:dyDescent="0.25">
      <c r="B67" s="12" t="s">
        <v>184</v>
      </c>
      <c r="C67" s="11" t="s">
        <v>185</v>
      </c>
      <c r="D67" s="11"/>
      <c r="E67" s="12"/>
      <c r="F67" s="41"/>
      <c r="G67" s="42"/>
      <c r="H67" s="12"/>
      <c r="I67" s="11"/>
      <c r="J67" s="12"/>
      <c r="K67" s="12">
        <v>3238.07</v>
      </c>
      <c r="L67" s="12"/>
      <c r="M67" s="11">
        <v>3238.07</v>
      </c>
      <c r="N67" s="12"/>
      <c r="O67" s="12"/>
      <c r="P67" s="11"/>
      <c r="Q67" s="11">
        <v>3238.07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3238.07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3238.07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3238.07</v>
      </c>
      <c r="BK67" s="12">
        <v>0</v>
      </c>
      <c r="BL67" s="11">
        <v>0</v>
      </c>
      <c r="BM67" s="11">
        <v>3238.07</v>
      </c>
    </row>
    <row r="68" spans="2:65" x14ac:dyDescent="0.25">
      <c r="B68" s="12" t="s">
        <v>186</v>
      </c>
      <c r="C68" s="11" t="s">
        <v>187</v>
      </c>
      <c r="D68" s="11"/>
      <c r="E68" s="12"/>
      <c r="F68" s="41"/>
      <c r="G68" s="42"/>
      <c r="H68" s="12"/>
      <c r="I68" s="11"/>
      <c r="J68" s="12"/>
      <c r="K68" s="12">
        <v>21496.99</v>
      </c>
      <c r="L68" s="12"/>
      <c r="M68" s="11">
        <v>21496.99</v>
      </c>
      <c r="N68" s="12"/>
      <c r="O68" s="12"/>
      <c r="P68" s="11"/>
      <c r="Q68" s="11">
        <v>21496.99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21382.99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21382.99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114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114</v>
      </c>
      <c r="BJ68" s="11">
        <v>21496.99</v>
      </c>
      <c r="BK68" s="12">
        <v>0</v>
      </c>
      <c r="BL68" s="11">
        <v>0</v>
      </c>
      <c r="BM68" s="11">
        <v>21496.99</v>
      </c>
    </row>
    <row r="69" spans="2:65" x14ac:dyDescent="0.25">
      <c r="B69" s="12" t="s">
        <v>188</v>
      </c>
      <c r="C69" s="11" t="s">
        <v>189</v>
      </c>
      <c r="D69" s="11"/>
      <c r="E69" s="12"/>
      <c r="F69" s="41"/>
      <c r="G69" s="42"/>
      <c r="H69" s="12"/>
      <c r="I69" s="11"/>
      <c r="J69" s="12"/>
      <c r="K69" s="12">
        <v>9080.49</v>
      </c>
      <c r="L69" s="12"/>
      <c r="M69" s="11">
        <v>9080.49</v>
      </c>
      <c r="N69" s="12"/>
      <c r="O69" s="12"/>
      <c r="P69" s="11"/>
      <c r="Q69" s="11">
        <v>9080.49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9080.49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9080.49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9080.49</v>
      </c>
      <c r="BK69" s="12">
        <v>0</v>
      </c>
      <c r="BL69" s="11">
        <v>0</v>
      </c>
      <c r="BM69" s="11">
        <v>9080.49</v>
      </c>
    </row>
    <row r="70" spans="2:65" x14ac:dyDescent="0.25">
      <c r="B70" s="12" t="s">
        <v>190</v>
      </c>
      <c r="C70" s="11" t="s">
        <v>191</v>
      </c>
      <c r="D70" s="11"/>
      <c r="E70" s="12"/>
      <c r="F70" s="41"/>
      <c r="G70" s="42"/>
      <c r="H70" s="12"/>
      <c r="I70" s="11"/>
      <c r="J70" s="12"/>
      <c r="K70" s="12">
        <v>3621.27</v>
      </c>
      <c r="L70" s="12"/>
      <c r="M70" s="11">
        <v>3621.27</v>
      </c>
      <c r="N70" s="12"/>
      <c r="O70" s="12"/>
      <c r="P70" s="11"/>
      <c r="Q70" s="11">
        <v>3621.27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3621.27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3621.27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3621.27</v>
      </c>
      <c r="BK70" s="12">
        <v>0</v>
      </c>
      <c r="BL70" s="11">
        <v>0</v>
      </c>
      <c r="BM70" s="11">
        <v>3621.27</v>
      </c>
    </row>
    <row r="71" spans="2:65" x14ac:dyDescent="0.25">
      <c r="B71" s="12" t="s">
        <v>192</v>
      </c>
      <c r="C71" s="11" t="s">
        <v>193</v>
      </c>
      <c r="D71" s="11"/>
      <c r="E71" s="12"/>
      <c r="F71" s="41"/>
      <c r="G71" s="42"/>
      <c r="H71" s="12"/>
      <c r="I71" s="11"/>
      <c r="J71" s="12"/>
      <c r="K71" s="12">
        <v>660</v>
      </c>
      <c r="L71" s="12"/>
      <c r="M71" s="11">
        <v>660</v>
      </c>
      <c r="N71" s="12"/>
      <c r="O71" s="12"/>
      <c r="P71" s="11"/>
      <c r="Q71" s="11">
        <v>660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660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660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660</v>
      </c>
      <c r="BK71" s="12">
        <v>0</v>
      </c>
      <c r="BL71" s="11">
        <v>0</v>
      </c>
      <c r="BM71" s="11">
        <v>660</v>
      </c>
    </row>
    <row r="72" spans="2:65" x14ac:dyDescent="0.25">
      <c r="B72" s="12" t="s">
        <v>194</v>
      </c>
      <c r="C72" s="11" t="s">
        <v>195</v>
      </c>
      <c r="D72" s="11"/>
      <c r="E72" s="12"/>
      <c r="F72" s="41"/>
      <c r="G72" s="42"/>
      <c r="H72" s="12"/>
      <c r="I72" s="11"/>
      <c r="J72" s="12"/>
      <c r="K72" s="12">
        <v>7923.33</v>
      </c>
      <c r="L72" s="12"/>
      <c r="M72" s="11">
        <v>7923.33</v>
      </c>
      <c r="N72" s="12"/>
      <c r="O72" s="12"/>
      <c r="P72" s="11"/>
      <c r="Q72" s="11">
        <v>7923.33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7923.33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7923.33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7923.33</v>
      </c>
      <c r="BK72" s="12">
        <v>0</v>
      </c>
      <c r="BL72" s="11">
        <v>0</v>
      </c>
      <c r="BM72" s="11">
        <v>7923.33</v>
      </c>
    </row>
    <row r="73" spans="2:65" x14ac:dyDescent="0.25">
      <c r="B73" s="12" t="s">
        <v>196</v>
      </c>
      <c r="C73" s="11" t="s">
        <v>197</v>
      </c>
      <c r="D73" s="11"/>
      <c r="E73" s="12"/>
      <c r="F73" s="41"/>
      <c r="G73" s="42"/>
      <c r="H73" s="12"/>
      <c r="I73" s="11"/>
      <c r="J73" s="12"/>
      <c r="K73" s="12">
        <v>25609</v>
      </c>
      <c r="L73" s="12"/>
      <c r="M73" s="11">
        <v>25609</v>
      </c>
      <c r="N73" s="12"/>
      <c r="O73" s="12"/>
      <c r="P73" s="11"/>
      <c r="Q73" s="11">
        <v>25609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25609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25609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25609</v>
      </c>
      <c r="BK73" s="12">
        <v>0</v>
      </c>
      <c r="BL73" s="11">
        <v>0</v>
      </c>
      <c r="BM73" s="11">
        <v>25609</v>
      </c>
    </row>
    <row r="74" spans="2:65" x14ac:dyDescent="0.25">
      <c r="B74" s="12" t="s">
        <v>198</v>
      </c>
      <c r="C74" s="11" t="s">
        <v>199</v>
      </c>
      <c r="D74" s="11"/>
      <c r="E74" s="12"/>
      <c r="F74" s="41"/>
      <c r="G74" s="42"/>
      <c r="H74" s="12"/>
      <c r="I74" s="11"/>
      <c r="J74" s="12"/>
      <c r="K74" s="12">
        <v>1892.94</v>
      </c>
      <c r="L74" s="12"/>
      <c r="M74" s="11">
        <v>1892.94</v>
      </c>
      <c r="N74" s="12"/>
      <c r="O74" s="12"/>
      <c r="P74" s="11"/>
      <c r="Q74" s="11">
        <v>1892.94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1892.94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1892.94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1892.94</v>
      </c>
      <c r="BK74" s="12">
        <v>0</v>
      </c>
      <c r="BL74" s="11">
        <v>0</v>
      </c>
      <c r="BM74" s="11">
        <v>1892.94</v>
      </c>
    </row>
    <row r="75" spans="2:65" x14ac:dyDescent="0.25">
      <c r="B75" s="12" t="s">
        <v>200</v>
      </c>
      <c r="C75" s="11" t="s">
        <v>201</v>
      </c>
      <c r="D75" s="11"/>
      <c r="E75" s="12"/>
      <c r="F75" s="41"/>
      <c r="G75" s="42"/>
      <c r="H75" s="12"/>
      <c r="I75" s="11"/>
      <c r="J75" s="12"/>
      <c r="K75" s="12">
        <v>6827.73</v>
      </c>
      <c r="L75" s="12"/>
      <c r="M75" s="11">
        <v>6827.73</v>
      </c>
      <c r="N75" s="12"/>
      <c r="O75" s="12"/>
      <c r="P75" s="11"/>
      <c r="Q75" s="11">
        <v>6827.73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6827.73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6827.73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6827.73</v>
      </c>
      <c r="BK75" s="12">
        <v>0</v>
      </c>
      <c r="BL75" s="11">
        <v>0</v>
      </c>
      <c r="BM75" s="11">
        <v>6827.73</v>
      </c>
    </row>
    <row r="76" spans="2:65" x14ac:dyDescent="0.25">
      <c r="B76" s="12" t="s">
        <v>202</v>
      </c>
      <c r="C76" s="11" t="s">
        <v>203</v>
      </c>
      <c r="D76" s="11"/>
      <c r="E76" s="12"/>
      <c r="F76" s="41"/>
      <c r="G76" s="42"/>
      <c r="H76" s="12"/>
      <c r="I76" s="11"/>
      <c r="J76" s="12"/>
      <c r="K76" s="12">
        <v>1646.03</v>
      </c>
      <c r="L76" s="12"/>
      <c r="M76" s="11">
        <v>1646.03</v>
      </c>
      <c r="N76" s="12"/>
      <c r="O76" s="12"/>
      <c r="P76" s="11"/>
      <c r="Q76" s="11">
        <v>1646.03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1646.03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1646.03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1646.03</v>
      </c>
      <c r="BK76" s="12">
        <v>0</v>
      </c>
      <c r="BL76" s="11">
        <v>0</v>
      </c>
      <c r="BM76" s="11">
        <v>1646.03</v>
      </c>
    </row>
    <row r="77" spans="2:65" x14ac:dyDescent="0.25">
      <c r="B77" s="12" t="s">
        <v>204</v>
      </c>
      <c r="C77" s="11" t="s">
        <v>205</v>
      </c>
      <c r="D77" s="11"/>
      <c r="E77" s="12"/>
      <c r="F77" s="41"/>
      <c r="G77" s="42"/>
      <c r="H77" s="12"/>
      <c r="I77" s="11"/>
      <c r="J77" s="12"/>
      <c r="K77" s="12">
        <v>3093.39</v>
      </c>
      <c r="L77" s="12"/>
      <c r="M77" s="11">
        <v>3093.39</v>
      </c>
      <c r="N77" s="12"/>
      <c r="O77" s="12"/>
      <c r="P77" s="11"/>
      <c r="Q77" s="11">
        <v>3093.39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3093.39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3093.39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3093.39</v>
      </c>
      <c r="BK77" s="12">
        <v>0</v>
      </c>
      <c r="BL77" s="11">
        <v>0</v>
      </c>
      <c r="BM77" s="11">
        <v>3093.39</v>
      </c>
    </row>
    <row r="78" spans="2:65" x14ac:dyDescent="0.25">
      <c r="B78" s="12" t="s">
        <v>206</v>
      </c>
      <c r="C78" s="11" t="s">
        <v>207</v>
      </c>
      <c r="D78" s="11"/>
      <c r="E78" s="12"/>
      <c r="F78" s="41"/>
      <c r="G78" s="42"/>
      <c r="H78" s="12"/>
      <c r="I78" s="11"/>
      <c r="J78" s="12"/>
      <c r="K78" s="12">
        <v>7444.67</v>
      </c>
      <c r="L78" s="12"/>
      <c r="M78" s="11">
        <v>7444.67</v>
      </c>
      <c r="N78" s="12"/>
      <c r="O78" s="12"/>
      <c r="P78" s="11"/>
      <c r="Q78" s="11">
        <v>7444.67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7444.67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7444.67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7444.67</v>
      </c>
      <c r="BK78" s="12">
        <v>0</v>
      </c>
      <c r="BL78" s="11">
        <v>0</v>
      </c>
      <c r="BM78" s="11">
        <v>7444.67</v>
      </c>
    </row>
    <row r="79" spans="2:65" x14ac:dyDescent="0.25">
      <c r="B79" s="12" t="s">
        <v>208</v>
      </c>
      <c r="C79" s="11" t="s">
        <v>209</v>
      </c>
      <c r="D79" s="11"/>
      <c r="E79" s="12"/>
      <c r="F79" s="41"/>
      <c r="G79" s="42"/>
      <c r="H79" s="12"/>
      <c r="I79" s="11"/>
      <c r="J79" s="12"/>
      <c r="K79" s="12">
        <v>3127.46</v>
      </c>
      <c r="L79" s="12"/>
      <c r="M79" s="11">
        <v>3127.46</v>
      </c>
      <c r="N79" s="12"/>
      <c r="O79" s="12"/>
      <c r="P79" s="11"/>
      <c r="Q79" s="11">
        <v>3127.46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3127.46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3127.46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3127.46</v>
      </c>
      <c r="BK79" s="12">
        <v>0</v>
      </c>
      <c r="BL79" s="11">
        <v>0</v>
      </c>
      <c r="BM79" s="11">
        <v>3127.46</v>
      </c>
    </row>
    <row r="80" spans="2:65" x14ac:dyDescent="0.25">
      <c r="B80" s="12" t="s">
        <v>210</v>
      </c>
      <c r="C80" s="11" t="s">
        <v>211</v>
      </c>
      <c r="D80" s="11"/>
      <c r="E80" s="12"/>
      <c r="F80" s="41"/>
      <c r="G80" s="42"/>
      <c r="H80" s="12"/>
      <c r="I80" s="11"/>
      <c r="J80" s="12"/>
      <c r="K80" s="12">
        <v>2106.92</v>
      </c>
      <c r="L80" s="12"/>
      <c r="M80" s="11">
        <v>2106.92</v>
      </c>
      <c r="N80" s="12"/>
      <c r="O80" s="12"/>
      <c r="P80" s="11"/>
      <c r="Q80" s="11">
        <v>2106.92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2106.92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2106.92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2106.92</v>
      </c>
      <c r="BK80" s="12">
        <v>0</v>
      </c>
      <c r="BL80" s="11">
        <v>0</v>
      </c>
      <c r="BM80" s="11">
        <v>2106.92</v>
      </c>
    </row>
    <row r="81" spans="2:65" x14ac:dyDescent="0.25">
      <c r="B81" s="12" t="s">
        <v>212</v>
      </c>
      <c r="C81" s="11" t="s">
        <v>213</v>
      </c>
      <c r="D81" s="11"/>
      <c r="E81" s="12"/>
      <c r="F81" s="41"/>
      <c r="G81" s="42"/>
      <c r="H81" s="12"/>
      <c r="I81" s="11"/>
      <c r="J81" s="12"/>
      <c r="K81" s="12">
        <v>2733.73</v>
      </c>
      <c r="L81" s="12"/>
      <c r="M81" s="11">
        <v>2733.73</v>
      </c>
      <c r="N81" s="12"/>
      <c r="O81" s="12"/>
      <c r="P81" s="11"/>
      <c r="Q81" s="11">
        <v>2733.73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2733.73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2733.73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2733.73</v>
      </c>
      <c r="BK81" s="12">
        <v>0</v>
      </c>
      <c r="BL81" s="11">
        <v>0</v>
      </c>
      <c r="BM81" s="11">
        <v>2733.73</v>
      </c>
    </row>
    <row r="82" spans="2:65" x14ac:dyDescent="0.25">
      <c r="B82" s="12" t="s">
        <v>214</v>
      </c>
      <c r="C82" s="11" t="s">
        <v>215</v>
      </c>
      <c r="D82" s="11"/>
      <c r="E82" s="12"/>
      <c r="F82" s="41"/>
      <c r="G82" s="42"/>
      <c r="H82" s="12"/>
      <c r="I82" s="11"/>
      <c r="J82" s="12"/>
      <c r="K82" s="12">
        <v>3356.91</v>
      </c>
      <c r="L82" s="12"/>
      <c r="M82" s="11">
        <v>3356.91</v>
      </c>
      <c r="N82" s="12"/>
      <c r="O82" s="12"/>
      <c r="P82" s="11"/>
      <c r="Q82" s="11">
        <v>3356.91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3356.91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3356.91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3356.91</v>
      </c>
      <c r="BK82" s="12">
        <v>0</v>
      </c>
      <c r="BL82" s="11">
        <v>0</v>
      </c>
      <c r="BM82" s="11">
        <v>3356.91</v>
      </c>
    </row>
    <row r="83" spans="2:65" x14ac:dyDescent="0.25">
      <c r="B83" s="12" t="s">
        <v>216</v>
      </c>
      <c r="C83" s="11" t="s">
        <v>217</v>
      </c>
      <c r="D83" s="11"/>
      <c r="E83" s="12"/>
      <c r="F83" s="41"/>
      <c r="G83" s="42"/>
      <c r="H83" s="12"/>
      <c r="I83" s="11"/>
      <c r="J83" s="12"/>
      <c r="K83" s="12">
        <v>3842.33</v>
      </c>
      <c r="L83" s="12"/>
      <c r="M83" s="11">
        <v>3842.33</v>
      </c>
      <c r="N83" s="12"/>
      <c r="O83" s="12"/>
      <c r="P83" s="11"/>
      <c r="Q83" s="11">
        <v>3842.33</v>
      </c>
      <c r="R83" s="12">
        <v>0</v>
      </c>
      <c r="S83" s="12">
        <v>0</v>
      </c>
      <c r="T83" s="12">
        <v>3350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3350</v>
      </c>
      <c r="AB83" s="12">
        <v>0</v>
      </c>
      <c r="AC83" s="12">
        <v>229.58</v>
      </c>
      <c r="AD83" s="12">
        <v>42.03</v>
      </c>
      <c r="AE83" s="11">
        <v>271.61</v>
      </c>
      <c r="AF83" s="12">
        <v>29.44</v>
      </c>
      <c r="AG83" s="12">
        <v>0</v>
      </c>
      <c r="AH83" s="12">
        <v>0</v>
      </c>
      <c r="AI83" s="12">
        <v>0</v>
      </c>
      <c r="AJ83" s="11">
        <v>29.44</v>
      </c>
      <c r="AK83" s="12">
        <v>191.28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191.28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3842.33</v>
      </c>
      <c r="BK83" s="12">
        <v>0</v>
      </c>
      <c r="BL83" s="11">
        <v>0</v>
      </c>
      <c r="BM83" s="11">
        <v>3842.33</v>
      </c>
    </row>
    <row r="84" spans="2:65" x14ac:dyDescent="0.25">
      <c r="B84" s="12" t="s">
        <v>218</v>
      </c>
      <c r="C84" s="11" t="s">
        <v>219</v>
      </c>
      <c r="D84" s="11"/>
      <c r="E84" s="12"/>
      <c r="F84" s="41"/>
      <c r="G84" s="42"/>
      <c r="H84" s="12"/>
      <c r="I84" s="11"/>
      <c r="J84" s="12"/>
      <c r="K84" s="12">
        <v>7510.84</v>
      </c>
      <c r="L84" s="12"/>
      <c r="M84" s="11">
        <v>7510.84</v>
      </c>
      <c r="N84" s="12"/>
      <c r="O84" s="12"/>
      <c r="P84" s="11"/>
      <c r="Q84" s="11">
        <v>7510.84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7532.82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7532.82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7532.82</v>
      </c>
      <c r="BK84" s="12">
        <v>-21.98</v>
      </c>
      <c r="BL84" s="11">
        <v>-21.98</v>
      </c>
      <c r="BM84" s="11">
        <v>7510.84</v>
      </c>
    </row>
    <row r="85" spans="2:65" x14ac:dyDescent="0.25">
      <c r="B85" s="12" t="s">
        <v>220</v>
      </c>
      <c r="C85" s="11" t="s">
        <v>221</v>
      </c>
      <c r="D85" s="11"/>
      <c r="E85" s="12"/>
      <c r="F85" s="41"/>
      <c r="G85" s="42"/>
      <c r="H85" s="12"/>
      <c r="I85" s="11"/>
      <c r="J85" s="12"/>
      <c r="K85" s="12">
        <v>15428.08</v>
      </c>
      <c r="L85" s="12"/>
      <c r="M85" s="11">
        <v>15428.08</v>
      </c>
      <c r="N85" s="12"/>
      <c r="O85" s="12"/>
      <c r="P85" s="11"/>
      <c r="Q85" s="11">
        <v>15428.08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15428.08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15428.08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15428.08</v>
      </c>
      <c r="BK85" s="12">
        <v>0</v>
      </c>
      <c r="BL85" s="11">
        <v>0</v>
      </c>
      <c r="BM85" s="11">
        <v>15428.08</v>
      </c>
    </row>
    <row r="86" spans="2:65" x14ac:dyDescent="0.25">
      <c r="B86" s="12" t="s">
        <v>222</v>
      </c>
      <c r="C86" s="11" t="s">
        <v>223</v>
      </c>
      <c r="D86" s="11"/>
      <c r="E86" s="12"/>
      <c r="F86" s="41"/>
      <c r="G86" s="42"/>
      <c r="H86" s="12"/>
      <c r="I86" s="11"/>
      <c r="J86" s="12"/>
      <c r="K86" s="12">
        <v>2962.85</v>
      </c>
      <c r="L86" s="12"/>
      <c r="M86" s="11">
        <v>2962.85</v>
      </c>
      <c r="N86" s="12"/>
      <c r="O86" s="12"/>
      <c r="P86" s="11"/>
      <c r="Q86" s="11">
        <v>2962.85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2962.85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2962.85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2962.85</v>
      </c>
      <c r="BK86" s="12">
        <v>0</v>
      </c>
      <c r="BL86" s="11">
        <v>0</v>
      </c>
      <c r="BM86" s="11">
        <v>2962.85</v>
      </c>
    </row>
    <row r="87" spans="2:65" x14ac:dyDescent="0.25">
      <c r="B87" s="12" t="s">
        <v>224</v>
      </c>
      <c r="C87" s="11" t="s">
        <v>225</v>
      </c>
      <c r="D87" s="11"/>
      <c r="E87" s="12"/>
      <c r="F87" s="41"/>
      <c r="G87" s="42"/>
      <c r="H87" s="12"/>
      <c r="I87" s="11"/>
      <c r="J87" s="12"/>
      <c r="K87" s="12">
        <v>3662.42</v>
      </c>
      <c r="L87" s="12"/>
      <c r="M87" s="11">
        <v>3662.42</v>
      </c>
      <c r="N87" s="12"/>
      <c r="O87" s="12"/>
      <c r="P87" s="11"/>
      <c r="Q87" s="11">
        <v>3662.42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3662.42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3662.42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3662.42</v>
      </c>
      <c r="BK87" s="12">
        <v>0</v>
      </c>
      <c r="BL87" s="11">
        <v>0</v>
      </c>
      <c r="BM87" s="11">
        <v>3662.42</v>
      </c>
    </row>
    <row r="88" spans="2:65" x14ac:dyDescent="0.25">
      <c r="B88" s="12" t="s">
        <v>226</v>
      </c>
      <c r="C88" s="11" t="s">
        <v>227</v>
      </c>
      <c r="D88" s="11"/>
      <c r="E88" s="12"/>
      <c r="F88" s="41"/>
      <c r="G88" s="42"/>
      <c r="H88" s="12"/>
      <c r="I88" s="11"/>
      <c r="J88" s="12"/>
      <c r="K88" s="12">
        <v>3226.38</v>
      </c>
      <c r="L88" s="12"/>
      <c r="M88" s="11">
        <v>3226.38</v>
      </c>
      <c r="N88" s="12"/>
      <c r="O88" s="12"/>
      <c r="P88" s="11"/>
      <c r="Q88" s="11">
        <v>3226.38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3226.38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3226.38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3226.38</v>
      </c>
      <c r="BK88" s="12">
        <v>0</v>
      </c>
      <c r="BL88" s="11">
        <v>0</v>
      </c>
      <c r="BM88" s="11">
        <v>3226.38</v>
      </c>
    </row>
    <row r="89" spans="2:65" x14ac:dyDescent="0.25">
      <c r="B89" s="12" t="s">
        <v>228</v>
      </c>
      <c r="C89" s="11" t="s">
        <v>229</v>
      </c>
      <c r="D89" s="11"/>
      <c r="E89" s="12"/>
      <c r="F89" s="41"/>
      <c r="G89" s="42"/>
      <c r="H89" s="12"/>
      <c r="I89" s="11"/>
      <c r="J89" s="12"/>
      <c r="K89" s="12">
        <v>2103.46</v>
      </c>
      <c r="L89" s="12"/>
      <c r="M89" s="11">
        <v>2103.46</v>
      </c>
      <c r="N89" s="12"/>
      <c r="O89" s="12"/>
      <c r="P89" s="11"/>
      <c r="Q89" s="11">
        <v>2103.46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2103.46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2103.46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2103.46</v>
      </c>
      <c r="BK89" s="12">
        <v>0</v>
      </c>
      <c r="BL89" s="11">
        <v>0</v>
      </c>
      <c r="BM89" s="11">
        <v>2103.46</v>
      </c>
    </row>
    <row r="90" spans="2:65" x14ac:dyDescent="0.25">
      <c r="B90" s="12" t="s">
        <v>230</v>
      </c>
      <c r="C90" s="11" t="s">
        <v>231</v>
      </c>
      <c r="D90" s="11"/>
      <c r="E90" s="12"/>
      <c r="F90" s="41"/>
      <c r="G90" s="42"/>
      <c r="H90" s="12"/>
      <c r="I90" s="11"/>
      <c r="J90" s="12"/>
      <c r="K90" s="12">
        <v>4080.43</v>
      </c>
      <c r="L90" s="12"/>
      <c r="M90" s="11">
        <v>4080.43</v>
      </c>
      <c r="N90" s="12"/>
      <c r="O90" s="12"/>
      <c r="P90" s="11"/>
      <c r="Q90" s="11">
        <v>4080.43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4080.43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4080.43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4080.43</v>
      </c>
      <c r="BK90" s="12">
        <v>0</v>
      </c>
      <c r="BL90" s="11">
        <v>0</v>
      </c>
      <c r="BM90" s="11">
        <v>4080.43</v>
      </c>
    </row>
    <row r="91" spans="2:65" x14ac:dyDescent="0.25">
      <c r="B91" s="12" t="s">
        <v>232</v>
      </c>
      <c r="C91" s="11" t="s">
        <v>233</v>
      </c>
      <c r="D91" s="11"/>
      <c r="E91" s="12"/>
      <c r="F91" s="41"/>
      <c r="G91" s="42"/>
      <c r="H91" s="12"/>
      <c r="I91" s="11"/>
      <c r="J91" s="12"/>
      <c r="K91" s="12">
        <v>2663.11</v>
      </c>
      <c r="L91" s="12"/>
      <c r="M91" s="11">
        <v>2663.11</v>
      </c>
      <c r="N91" s="12"/>
      <c r="O91" s="12"/>
      <c r="P91" s="11"/>
      <c r="Q91" s="11">
        <v>2663.11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2663.11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2663.11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2663.11</v>
      </c>
      <c r="BK91" s="12">
        <v>0</v>
      </c>
      <c r="BL91" s="11">
        <v>0</v>
      </c>
      <c r="BM91" s="11">
        <v>2663.11</v>
      </c>
    </row>
    <row r="92" spans="2:65" x14ac:dyDescent="0.25">
      <c r="B92" s="12" t="s">
        <v>234</v>
      </c>
      <c r="C92" s="11" t="s">
        <v>235</v>
      </c>
      <c r="D92" s="11"/>
      <c r="E92" s="12"/>
      <c r="F92" s="41"/>
      <c r="G92" s="42"/>
      <c r="H92" s="12"/>
      <c r="I92" s="11"/>
      <c r="J92" s="12"/>
      <c r="K92" s="12">
        <v>4573.99</v>
      </c>
      <c r="L92" s="12"/>
      <c r="M92" s="11">
        <v>4573.99</v>
      </c>
      <c r="N92" s="12"/>
      <c r="O92" s="12"/>
      <c r="P92" s="11"/>
      <c r="Q92" s="11">
        <v>4573.99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4573.99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4573.99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4573.99</v>
      </c>
      <c r="BK92" s="12">
        <v>0</v>
      </c>
      <c r="BL92" s="11">
        <v>0</v>
      </c>
      <c r="BM92" s="11">
        <v>4573.99</v>
      </c>
    </row>
    <row r="93" spans="2:65" x14ac:dyDescent="0.25">
      <c r="B93" s="12" t="s">
        <v>236</v>
      </c>
      <c r="C93" s="11" t="s">
        <v>237</v>
      </c>
      <c r="D93" s="11"/>
      <c r="E93" s="12"/>
      <c r="F93" s="41"/>
      <c r="G93" s="42"/>
      <c r="H93" s="12"/>
      <c r="I93" s="11"/>
      <c r="J93" s="12"/>
      <c r="K93" s="12">
        <v>9008.73</v>
      </c>
      <c r="L93" s="12"/>
      <c r="M93" s="11">
        <v>9008.73</v>
      </c>
      <c r="N93" s="12"/>
      <c r="O93" s="12"/>
      <c r="P93" s="11"/>
      <c r="Q93" s="11">
        <v>9008.73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9008.73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9008.73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9008.73</v>
      </c>
      <c r="BK93" s="12">
        <v>0</v>
      </c>
      <c r="BL93" s="11">
        <v>0</v>
      </c>
      <c r="BM93" s="11">
        <v>9008.73</v>
      </c>
    </row>
    <row r="94" spans="2:65" x14ac:dyDescent="0.25">
      <c r="B94" s="12" t="s">
        <v>238</v>
      </c>
      <c r="C94" s="11" t="s">
        <v>239</v>
      </c>
      <c r="D94" s="11"/>
      <c r="E94" s="12"/>
      <c r="F94" s="41"/>
      <c r="G94" s="42"/>
      <c r="H94" s="12"/>
      <c r="I94" s="11"/>
      <c r="J94" s="12"/>
      <c r="K94" s="12">
        <v>7415.37</v>
      </c>
      <c r="L94" s="12"/>
      <c r="M94" s="11">
        <v>7415.37</v>
      </c>
      <c r="N94" s="12"/>
      <c r="O94" s="12"/>
      <c r="P94" s="11"/>
      <c r="Q94" s="11">
        <v>7415.37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7415.37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7415.37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7415.37</v>
      </c>
      <c r="BK94" s="12">
        <v>0</v>
      </c>
      <c r="BL94" s="11">
        <v>0</v>
      </c>
      <c r="BM94" s="11">
        <v>7415.37</v>
      </c>
    </row>
    <row r="95" spans="2:65" x14ac:dyDescent="0.25">
      <c r="B95" s="12" t="s">
        <v>240</v>
      </c>
      <c r="C95" s="11" t="s">
        <v>241</v>
      </c>
      <c r="D95" s="11">
        <v>3631.08</v>
      </c>
      <c r="E95" s="12"/>
      <c r="F95" s="41"/>
      <c r="G95" s="42"/>
      <c r="H95" s="12"/>
      <c r="I95" s="11"/>
      <c r="J95" s="12"/>
      <c r="K95" s="12">
        <v>3209.76</v>
      </c>
      <c r="L95" s="12"/>
      <c r="M95" s="11">
        <v>3209.76</v>
      </c>
      <c r="N95" s="12"/>
      <c r="O95" s="12"/>
      <c r="P95" s="11"/>
      <c r="Q95" s="11">
        <v>6840.84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6215.74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6215.74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6215.74</v>
      </c>
      <c r="BK95" s="12">
        <v>0</v>
      </c>
      <c r="BL95" s="11">
        <v>0</v>
      </c>
      <c r="BM95" s="11">
        <v>6215.74</v>
      </c>
    </row>
    <row r="96" spans="2:65" x14ac:dyDescent="0.25">
      <c r="B96" s="12" t="s">
        <v>242</v>
      </c>
      <c r="C96" s="11" t="s">
        <v>243</v>
      </c>
      <c r="D96" s="11">
        <v>11088.74</v>
      </c>
      <c r="E96" s="12"/>
      <c r="F96" s="41"/>
      <c r="G96" s="42"/>
      <c r="H96" s="12"/>
      <c r="I96" s="11"/>
      <c r="J96" s="12"/>
      <c r="K96" s="12">
        <v>20318.11</v>
      </c>
      <c r="L96" s="12"/>
      <c r="M96" s="11">
        <v>20318.11</v>
      </c>
      <c r="N96" s="12"/>
      <c r="O96" s="12"/>
      <c r="P96" s="11"/>
      <c r="Q96" s="11">
        <v>31406.85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13248.08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189.76</v>
      </c>
      <c r="AR96" s="12">
        <v>221.1</v>
      </c>
      <c r="AS96" s="12">
        <v>0</v>
      </c>
      <c r="AT96" s="11">
        <v>13658.94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13658.94</v>
      </c>
      <c r="BK96" s="12">
        <v>0</v>
      </c>
      <c r="BL96" s="11">
        <v>0</v>
      </c>
      <c r="BM96" s="11">
        <v>13658.94</v>
      </c>
    </row>
    <row r="97" spans="2:65" x14ac:dyDescent="0.25">
      <c r="B97" s="12" t="s">
        <v>244</v>
      </c>
      <c r="C97" s="11" t="s">
        <v>245</v>
      </c>
      <c r="D97" s="11"/>
      <c r="E97" s="12"/>
      <c r="F97" s="41"/>
      <c r="G97" s="42"/>
      <c r="H97" s="12"/>
      <c r="I97" s="11"/>
      <c r="J97" s="12"/>
      <c r="K97" s="12">
        <v>4488.8900000000003</v>
      </c>
      <c r="L97" s="12"/>
      <c r="M97" s="11">
        <v>4488.8900000000003</v>
      </c>
      <c r="N97" s="12"/>
      <c r="O97" s="12"/>
      <c r="P97" s="11"/>
      <c r="Q97" s="11">
        <v>4488.8900000000003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2308.0700000000002</v>
      </c>
      <c r="AL97" s="12">
        <v>0</v>
      </c>
      <c r="AM97" s="12">
        <v>0</v>
      </c>
      <c r="AN97" s="12">
        <v>0</v>
      </c>
      <c r="AO97" s="12">
        <v>0</v>
      </c>
      <c r="AP97" s="12">
        <v>2180.8200000000002</v>
      </c>
      <c r="AQ97" s="12">
        <v>0</v>
      </c>
      <c r="AR97" s="12">
        <v>0</v>
      </c>
      <c r="AS97" s="12">
        <v>0</v>
      </c>
      <c r="AT97" s="11">
        <v>4488.8900000000003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4488.8900000000003</v>
      </c>
      <c r="BK97" s="12">
        <v>0</v>
      </c>
      <c r="BL97" s="11">
        <v>0</v>
      </c>
      <c r="BM97" s="11">
        <v>4488.8900000000003</v>
      </c>
    </row>
    <row r="98" spans="2:65" x14ac:dyDescent="0.25">
      <c r="B98" s="12" t="s">
        <v>246</v>
      </c>
      <c r="C98" s="11" t="s">
        <v>247</v>
      </c>
      <c r="D98" s="11"/>
      <c r="E98" s="12"/>
      <c r="F98" s="41"/>
      <c r="G98" s="42"/>
      <c r="H98" s="12"/>
      <c r="I98" s="11"/>
      <c r="J98" s="12"/>
      <c r="K98" s="12">
        <v>6096.9</v>
      </c>
      <c r="L98" s="12"/>
      <c r="M98" s="11">
        <v>6096.9</v>
      </c>
      <c r="N98" s="12"/>
      <c r="O98" s="12"/>
      <c r="P98" s="11"/>
      <c r="Q98" s="11">
        <v>6096.9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6096.9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6096.9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6096.9</v>
      </c>
      <c r="BK98" s="12">
        <v>0</v>
      </c>
      <c r="BL98" s="11">
        <v>0</v>
      </c>
      <c r="BM98" s="11">
        <v>6096.9</v>
      </c>
    </row>
    <row r="99" spans="2:65" x14ac:dyDescent="0.25">
      <c r="B99" s="12" t="s">
        <v>248</v>
      </c>
      <c r="C99" s="11" t="s">
        <v>249</v>
      </c>
      <c r="D99" s="11"/>
      <c r="E99" s="12"/>
      <c r="F99" s="41"/>
      <c r="G99" s="42"/>
      <c r="H99" s="12"/>
      <c r="I99" s="11"/>
      <c r="J99" s="12"/>
      <c r="K99" s="12">
        <v>3719.86</v>
      </c>
      <c r="L99" s="12"/>
      <c r="M99" s="11">
        <v>3719.86</v>
      </c>
      <c r="N99" s="12"/>
      <c r="O99" s="12"/>
      <c r="P99" s="11"/>
      <c r="Q99" s="11">
        <v>3719.86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3707.63</v>
      </c>
      <c r="AL99" s="12">
        <v>0</v>
      </c>
      <c r="AM99" s="12">
        <v>0</v>
      </c>
      <c r="AN99" s="12">
        <v>0</v>
      </c>
      <c r="AO99" s="12">
        <v>12.23</v>
      </c>
      <c r="AP99" s="12">
        <v>0</v>
      </c>
      <c r="AQ99" s="12">
        <v>0</v>
      </c>
      <c r="AR99" s="12">
        <v>0</v>
      </c>
      <c r="AS99" s="12">
        <v>0</v>
      </c>
      <c r="AT99" s="11">
        <v>3719.86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3719.86</v>
      </c>
      <c r="BK99" s="12">
        <v>0</v>
      </c>
      <c r="BL99" s="11">
        <v>0</v>
      </c>
      <c r="BM99" s="11">
        <v>3719.86</v>
      </c>
    </row>
    <row r="100" spans="2:65" x14ac:dyDescent="0.25">
      <c r="B100" s="12" t="s">
        <v>250</v>
      </c>
      <c r="C100" s="11" t="s">
        <v>251</v>
      </c>
      <c r="D100" s="11"/>
      <c r="E100" s="12"/>
      <c r="F100" s="41"/>
      <c r="G100" s="42"/>
      <c r="H100" s="12"/>
      <c r="I100" s="11"/>
      <c r="J100" s="12"/>
      <c r="K100" s="12">
        <v>4411.3599999999997</v>
      </c>
      <c r="L100" s="12"/>
      <c r="M100" s="11">
        <v>4411.3599999999997</v>
      </c>
      <c r="N100" s="12"/>
      <c r="O100" s="12"/>
      <c r="P100" s="11"/>
      <c r="Q100" s="11">
        <v>4411.3599999999997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4411.3599999999997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4411.3599999999997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4411.3599999999997</v>
      </c>
      <c r="BK100" s="12">
        <v>0</v>
      </c>
      <c r="BL100" s="11">
        <v>0</v>
      </c>
      <c r="BM100" s="11">
        <v>4411.3599999999997</v>
      </c>
    </row>
    <row r="101" spans="2:65" x14ac:dyDescent="0.25">
      <c r="B101" s="12" t="s">
        <v>252</v>
      </c>
      <c r="C101" s="11" t="s">
        <v>253</v>
      </c>
      <c r="D101" s="11"/>
      <c r="E101" s="12"/>
      <c r="F101" s="41"/>
      <c r="G101" s="42"/>
      <c r="H101" s="12"/>
      <c r="I101" s="11"/>
      <c r="J101" s="12"/>
      <c r="K101" s="12">
        <v>5157.01</v>
      </c>
      <c r="L101" s="12"/>
      <c r="M101" s="11">
        <v>5157.01</v>
      </c>
      <c r="N101" s="12"/>
      <c r="O101" s="12"/>
      <c r="P101" s="11"/>
      <c r="Q101" s="11">
        <v>5157.01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5157.01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5157.01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5157.01</v>
      </c>
      <c r="BK101" s="12">
        <v>0</v>
      </c>
      <c r="BL101" s="11">
        <v>0</v>
      </c>
      <c r="BM101" s="11">
        <v>5157.01</v>
      </c>
    </row>
    <row r="102" spans="2:65" x14ac:dyDescent="0.25">
      <c r="B102" s="12" t="s">
        <v>254</v>
      </c>
      <c r="C102" s="11" t="s">
        <v>255</v>
      </c>
      <c r="D102" s="11">
        <v>1533.26</v>
      </c>
      <c r="E102" s="12"/>
      <c r="F102" s="41"/>
      <c r="G102" s="42"/>
      <c r="H102" s="12"/>
      <c r="I102" s="11"/>
      <c r="J102" s="12"/>
      <c r="K102" s="12">
        <v>2961.07</v>
      </c>
      <c r="L102" s="12"/>
      <c r="M102" s="11">
        <v>2961.07</v>
      </c>
      <c r="N102" s="12"/>
      <c r="O102" s="12"/>
      <c r="P102" s="11"/>
      <c r="Q102" s="11">
        <v>4494.33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2961.07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2961.07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2961.07</v>
      </c>
      <c r="BK102" s="12">
        <v>0</v>
      </c>
      <c r="BL102" s="11">
        <v>0</v>
      </c>
      <c r="BM102" s="11">
        <v>2961.07</v>
      </c>
    </row>
    <row r="103" spans="2:65" x14ac:dyDescent="0.25">
      <c r="B103" s="12" t="s">
        <v>256</v>
      </c>
      <c r="C103" s="11" t="s">
        <v>257</v>
      </c>
      <c r="D103" s="11"/>
      <c r="E103" s="12"/>
      <c r="F103" s="41"/>
      <c r="G103" s="42"/>
      <c r="H103" s="12"/>
      <c r="I103" s="11"/>
      <c r="J103" s="12"/>
      <c r="K103" s="12">
        <v>9958.16</v>
      </c>
      <c r="L103" s="12"/>
      <c r="M103" s="11">
        <v>9958.16</v>
      </c>
      <c r="N103" s="12"/>
      <c r="O103" s="12"/>
      <c r="P103" s="11"/>
      <c r="Q103" s="11">
        <v>9958.16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9958.16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9958.16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9958.16</v>
      </c>
      <c r="BK103" s="12">
        <v>0</v>
      </c>
      <c r="BL103" s="11">
        <v>0</v>
      </c>
      <c r="BM103" s="11">
        <v>9958.16</v>
      </c>
    </row>
    <row r="104" spans="2:65" x14ac:dyDescent="0.25">
      <c r="B104" s="12" t="s">
        <v>258</v>
      </c>
      <c r="C104" s="11" t="s">
        <v>259</v>
      </c>
      <c r="D104" s="11"/>
      <c r="E104" s="12"/>
      <c r="F104" s="41"/>
      <c r="G104" s="42"/>
      <c r="H104" s="12"/>
      <c r="I104" s="11"/>
      <c r="J104" s="12"/>
      <c r="K104" s="12">
        <v>3910.97</v>
      </c>
      <c r="L104" s="12"/>
      <c r="M104" s="11">
        <v>3910.97</v>
      </c>
      <c r="N104" s="12"/>
      <c r="O104" s="12"/>
      <c r="P104" s="11"/>
      <c r="Q104" s="11">
        <v>3910.97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3910.97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3910.97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3910.97</v>
      </c>
      <c r="BK104" s="12">
        <v>0</v>
      </c>
      <c r="BL104" s="11">
        <v>0</v>
      </c>
      <c r="BM104" s="11">
        <v>3910.97</v>
      </c>
    </row>
    <row r="105" spans="2:65" x14ac:dyDescent="0.25">
      <c r="B105" s="12" t="s">
        <v>260</v>
      </c>
      <c r="C105" s="11" t="s">
        <v>261</v>
      </c>
      <c r="D105" s="11"/>
      <c r="E105" s="12"/>
      <c r="F105" s="41"/>
      <c r="G105" s="42"/>
      <c r="H105" s="12"/>
      <c r="I105" s="11"/>
      <c r="J105" s="12"/>
      <c r="K105" s="12">
        <v>8411.3799999999992</v>
      </c>
      <c r="L105" s="12"/>
      <c r="M105" s="11">
        <v>8411.3799999999992</v>
      </c>
      <c r="N105" s="12"/>
      <c r="O105" s="12"/>
      <c r="P105" s="11"/>
      <c r="Q105" s="11">
        <v>8411.3799999999992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8411.3799999999992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8411.3799999999992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8411.3799999999992</v>
      </c>
      <c r="BK105" s="12">
        <v>0</v>
      </c>
      <c r="BL105" s="11">
        <v>0</v>
      </c>
      <c r="BM105" s="11">
        <v>8411.3799999999992</v>
      </c>
    </row>
    <row r="106" spans="2:65" x14ac:dyDescent="0.25">
      <c r="B106" s="12" t="s">
        <v>262</v>
      </c>
      <c r="C106" s="11" t="s">
        <v>263</v>
      </c>
      <c r="D106" s="11"/>
      <c r="E106" s="12"/>
      <c r="F106" s="41"/>
      <c r="G106" s="42"/>
      <c r="H106" s="12"/>
      <c r="I106" s="11"/>
      <c r="J106" s="12"/>
      <c r="K106" s="12">
        <v>5826.95</v>
      </c>
      <c r="L106" s="12"/>
      <c r="M106" s="11">
        <v>5826.95</v>
      </c>
      <c r="N106" s="12"/>
      <c r="O106" s="12"/>
      <c r="P106" s="11"/>
      <c r="Q106" s="11">
        <v>5826.95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5826.95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5826.95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5826.95</v>
      </c>
      <c r="BK106" s="12">
        <v>0</v>
      </c>
      <c r="BL106" s="11">
        <v>0</v>
      </c>
      <c r="BM106" s="11">
        <v>5826.95</v>
      </c>
    </row>
    <row r="107" spans="2:65" x14ac:dyDescent="0.25">
      <c r="B107" s="12" t="s">
        <v>264</v>
      </c>
      <c r="C107" s="11" t="s">
        <v>265</v>
      </c>
      <c r="D107" s="11"/>
      <c r="E107" s="12"/>
      <c r="F107" s="41"/>
      <c r="G107" s="42"/>
      <c r="H107" s="12"/>
      <c r="I107" s="11"/>
      <c r="J107" s="12"/>
      <c r="K107" s="12">
        <v>2847.7</v>
      </c>
      <c r="L107" s="12"/>
      <c r="M107" s="11">
        <v>2847.7</v>
      </c>
      <c r="N107" s="12"/>
      <c r="O107" s="12"/>
      <c r="P107" s="11"/>
      <c r="Q107" s="11">
        <v>2847.7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2847.7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2847.7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2847.7</v>
      </c>
      <c r="BK107" s="12">
        <v>0</v>
      </c>
      <c r="BL107" s="11">
        <v>0</v>
      </c>
      <c r="BM107" s="11">
        <v>2847.7</v>
      </c>
    </row>
    <row r="108" spans="2:65" x14ac:dyDescent="0.25">
      <c r="B108" s="12" t="s">
        <v>266</v>
      </c>
      <c r="C108" s="11" t="s">
        <v>267</v>
      </c>
      <c r="D108" s="11"/>
      <c r="E108" s="12"/>
      <c r="F108" s="41"/>
      <c r="G108" s="42"/>
      <c r="H108" s="12"/>
      <c r="I108" s="11"/>
      <c r="J108" s="12"/>
      <c r="K108" s="12">
        <v>5495.27</v>
      </c>
      <c r="L108" s="12"/>
      <c r="M108" s="11">
        <v>5495.27</v>
      </c>
      <c r="N108" s="12"/>
      <c r="O108" s="12"/>
      <c r="P108" s="11"/>
      <c r="Q108" s="11">
        <v>5495.27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5495.27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5495.27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5495.27</v>
      </c>
      <c r="BK108" s="12">
        <v>0</v>
      </c>
      <c r="BL108" s="11">
        <v>0</v>
      </c>
      <c r="BM108" s="11">
        <v>5495.27</v>
      </c>
    </row>
    <row r="109" spans="2:65" x14ac:dyDescent="0.25">
      <c r="B109" s="12" t="s">
        <v>268</v>
      </c>
      <c r="C109" s="11" t="s">
        <v>269</v>
      </c>
      <c r="D109" s="11"/>
      <c r="E109" s="12"/>
      <c r="F109" s="41"/>
      <c r="G109" s="42"/>
      <c r="H109" s="12"/>
      <c r="I109" s="11"/>
      <c r="J109" s="12"/>
      <c r="K109" s="12">
        <v>4197</v>
      </c>
      <c r="L109" s="12"/>
      <c r="M109" s="11">
        <v>4197</v>
      </c>
      <c r="N109" s="12"/>
      <c r="O109" s="12"/>
      <c r="P109" s="11"/>
      <c r="Q109" s="11">
        <v>4197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4197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4197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4197</v>
      </c>
      <c r="BK109" s="12">
        <v>0</v>
      </c>
      <c r="BL109" s="11">
        <v>0</v>
      </c>
      <c r="BM109" s="11">
        <v>4197</v>
      </c>
    </row>
    <row r="110" spans="2:65" x14ac:dyDescent="0.25">
      <c r="B110" s="12" t="s">
        <v>270</v>
      </c>
      <c r="C110" s="11" t="s">
        <v>271</v>
      </c>
      <c r="D110" s="11"/>
      <c r="E110" s="12"/>
      <c r="F110" s="41"/>
      <c r="G110" s="42"/>
      <c r="H110" s="12"/>
      <c r="I110" s="11"/>
      <c r="J110" s="12"/>
      <c r="K110" s="12">
        <v>4279.68</v>
      </c>
      <c r="L110" s="12"/>
      <c r="M110" s="11">
        <v>4279.68</v>
      </c>
      <c r="N110" s="12"/>
      <c r="O110" s="12"/>
      <c r="P110" s="11"/>
      <c r="Q110" s="11">
        <v>4279.68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4279.68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4279.68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4279.68</v>
      </c>
      <c r="BK110" s="12">
        <v>0</v>
      </c>
      <c r="BL110" s="11">
        <v>0</v>
      </c>
      <c r="BM110" s="11">
        <v>4279.68</v>
      </c>
    </row>
    <row r="111" spans="2:65" x14ac:dyDescent="0.25">
      <c r="B111" s="12" t="s">
        <v>272</v>
      </c>
      <c r="C111" s="11" t="s">
        <v>273</v>
      </c>
      <c r="D111" s="11"/>
      <c r="E111" s="12"/>
      <c r="F111" s="41"/>
      <c r="G111" s="42"/>
      <c r="H111" s="12">
        <v>2400</v>
      </c>
      <c r="I111" s="11">
        <v>2400</v>
      </c>
      <c r="J111" s="12"/>
      <c r="K111" s="12">
        <v>40561.660000000003</v>
      </c>
      <c r="L111" s="12"/>
      <c r="M111" s="11">
        <v>40561.660000000003</v>
      </c>
      <c r="N111" s="12"/>
      <c r="O111" s="12"/>
      <c r="P111" s="11"/>
      <c r="Q111" s="11">
        <v>42961.66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160</v>
      </c>
      <c r="AG111" s="12">
        <v>0</v>
      </c>
      <c r="AH111" s="12">
        <v>0</v>
      </c>
      <c r="AI111" s="12">
        <v>0</v>
      </c>
      <c r="AJ111" s="11">
        <v>160</v>
      </c>
      <c r="AK111" s="12">
        <v>47884.17</v>
      </c>
      <c r="AL111" s="12">
        <v>0</v>
      </c>
      <c r="AM111" s="12">
        <v>0</v>
      </c>
      <c r="AN111" s="12">
        <v>18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47902.17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233.99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233.99</v>
      </c>
      <c r="BJ111" s="11">
        <v>48296.160000000003</v>
      </c>
      <c r="BK111" s="12">
        <v>-5334.5</v>
      </c>
      <c r="BL111" s="11">
        <v>-5334.5</v>
      </c>
      <c r="BM111" s="11">
        <v>42961.66</v>
      </c>
    </row>
    <row r="112" spans="2:65" x14ac:dyDescent="0.25">
      <c r="B112" s="12" t="s">
        <v>274</v>
      </c>
      <c r="C112" s="11" t="s">
        <v>275</v>
      </c>
      <c r="D112" s="11"/>
      <c r="E112" s="12"/>
      <c r="F112" s="41"/>
      <c r="G112" s="42"/>
      <c r="H112" s="12"/>
      <c r="I112" s="11"/>
      <c r="J112" s="12"/>
      <c r="K112" s="12">
        <v>6549</v>
      </c>
      <c r="L112" s="12"/>
      <c r="M112" s="11">
        <v>6549</v>
      </c>
      <c r="N112" s="12"/>
      <c r="O112" s="12"/>
      <c r="P112" s="11"/>
      <c r="Q112" s="11">
        <v>6549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6416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133</v>
      </c>
      <c r="AR112" s="12">
        <v>0</v>
      </c>
      <c r="AS112" s="12">
        <v>0</v>
      </c>
      <c r="AT112" s="11">
        <v>6549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6549</v>
      </c>
      <c r="BK112" s="12">
        <v>0</v>
      </c>
      <c r="BL112" s="11">
        <v>0</v>
      </c>
      <c r="BM112" s="11">
        <v>6549</v>
      </c>
    </row>
    <row r="113" spans="2:65" x14ac:dyDescent="0.25">
      <c r="B113" s="12" t="s">
        <v>276</v>
      </c>
      <c r="C113" s="11" t="s">
        <v>277</v>
      </c>
      <c r="D113" s="11"/>
      <c r="E113" s="12"/>
      <c r="F113" s="41"/>
      <c r="G113" s="42"/>
      <c r="H113" s="12"/>
      <c r="I113" s="11"/>
      <c r="J113" s="12"/>
      <c r="K113" s="12">
        <v>8403</v>
      </c>
      <c r="L113" s="12"/>
      <c r="M113" s="11">
        <v>8403</v>
      </c>
      <c r="N113" s="12"/>
      <c r="O113" s="12"/>
      <c r="P113" s="11"/>
      <c r="Q113" s="11">
        <v>8403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8386</v>
      </c>
      <c r="AL113" s="12">
        <v>0</v>
      </c>
      <c r="AM113" s="12">
        <v>0</v>
      </c>
      <c r="AN113" s="12">
        <v>0</v>
      </c>
      <c r="AO113" s="12">
        <v>0</v>
      </c>
      <c r="AP113" s="12">
        <v>17</v>
      </c>
      <c r="AQ113" s="12">
        <v>0</v>
      </c>
      <c r="AR113" s="12">
        <v>0</v>
      </c>
      <c r="AS113" s="12">
        <v>0</v>
      </c>
      <c r="AT113" s="11">
        <v>8403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8403</v>
      </c>
      <c r="BK113" s="12">
        <v>0</v>
      </c>
      <c r="BL113" s="11">
        <v>0</v>
      </c>
      <c r="BM113" s="11">
        <v>8403</v>
      </c>
    </row>
    <row r="114" spans="2:65" x14ac:dyDescent="0.25">
      <c r="B114" s="12" t="s">
        <v>278</v>
      </c>
      <c r="C114" s="11" t="s">
        <v>279</v>
      </c>
      <c r="D114" s="11"/>
      <c r="E114" s="12"/>
      <c r="F114" s="41"/>
      <c r="G114" s="42"/>
      <c r="H114" s="12"/>
      <c r="I114" s="11"/>
      <c r="J114" s="12"/>
      <c r="K114" s="12">
        <v>1970.96</v>
      </c>
      <c r="L114" s="12"/>
      <c r="M114" s="11">
        <v>1970.96</v>
      </c>
      <c r="N114" s="12"/>
      <c r="O114" s="12"/>
      <c r="P114" s="11"/>
      <c r="Q114" s="11">
        <v>1970.96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1970.96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1970.96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1970.96</v>
      </c>
      <c r="BK114" s="12">
        <v>0</v>
      </c>
      <c r="BL114" s="11">
        <v>0</v>
      </c>
      <c r="BM114" s="11">
        <v>1970.96</v>
      </c>
    </row>
    <row r="115" spans="2:65" x14ac:dyDescent="0.25">
      <c r="B115" s="12" t="s">
        <v>280</v>
      </c>
      <c r="C115" s="11" t="s">
        <v>281</v>
      </c>
      <c r="D115" s="11"/>
      <c r="E115" s="12"/>
      <c r="F115" s="41"/>
      <c r="G115" s="42"/>
      <c r="H115" s="12"/>
      <c r="I115" s="11"/>
      <c r="J115" s="12"/>
      <c r="K115" s="12">
        <v>5425.32</v>
      </c>
      <c r="L115" s="12"/>
      <c r="M115" s="11">
        <v>5425.32</v>
      </c>
      <c r="N115" s="12"/>
      <c r="O115" s="12"/>
      <c r="P115" s="11"/>
      <c r="Q115" s="11">
        <v>5425.32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5986.32</v>
      </c>
      <c r="AL115" s="12">
        <v>0</v>
      </c>
      <c r="AM115" s="12">
        <v>0</v>
      </c>
      <c r="AN115" s="12">
        <v>0</v>
      </c>
      <c r="AO115" s="12">
        <v>1093.1400000000001</v>
      </c>
      <c r="AP115" s="12">
        <v>0</v>
      </c>
      <c r="AQ115" s="12">
        <v>0</v>
      </c>
      <c r="AR115" s="12">
        <v>0</v>
      </c>
      <c r="AS115" s="12">
        <v>0</v>
      </c>
      <c r="AT115" s="11">
        <v>7079.46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7079.46</v>
      </c>
      <c r="BK115" s="12">
        <v>-1654.14</v>
      </c>
      <c r="BL115" s="11">
        <v>-1654.14</v>
      </c>
      <c r="BM115" s="11">
        <v>5425.32</v>
      </c>
    </row>
    <row r="116" spans="2:65" x14ac:dyDescent="0.25">
      <c r="B116" s="12" t="s">
        <v>282</v>
      </c>
      <c r="C116" s="11" t="s">
        <v>283</v>
      </c>
      <c r="D116" s="11"/>
      <c r="E116" s="12"/>
      <c r="F116" s="41"/>
      <c r="G116" s="42"/>
      <c r="H116" s="12"/>
      <c r="I116" s="11"/>
      <c r="J116" s="12"/>
      <c r="K116" s="12">
        <v>10100.870000000001</v>
      </c>
      <c r="L116" s="12"/>
      <c r="M116" s="11">
        <v>10100.870000000001</v>
      </c>
      <c r="N116" s="12"/>
      <c r="O116" s="12"/>
      <c r="P116" s="11"/>
      <c r="Q116" s="11">
        <v>10100.870000000001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10100.870000000001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10100.870000000001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10100.870000000001</v>
      </c>
      <c r="BK116" s="12">
        <v>0</v>
      </c>
      <c r="BL116" s="11">
        <v>0</v>
      </c>
      <c r="BM116" s="11">
        <v>10100.870000000001</v>
      </c>
    </row>
    <row r="117" spans="2:65" x14ac:dyDescent="0.25">
      <c r="B117" s="12" t="s">
        <v>284</v>
      </c>
      <c r="C117" s="11" t="s">
        <v>285</v>
      </c>
      <c r="D117" s="11"/>
      <c r="E117" s="12"/>
      <c r="F117" s="41"/>
      <c r="G117" s="42"/>
      <c r="H117" s="12"/>
      <c r="I117" s="11"/>
      <c r="J117" s="12"/>
      <c r="K117" s="12">
        <v>4592</v>
      </c>
      <c r="L117" s="12"/>
      <c r="M117" s="11">
        <v>4592</v>
      </c>
      <c r="N117" s="12"/>
      <c r="O117" s="12"/>
      <c r="P117" s="11"/>
      <c r="Q117" s="11">
        <v>4592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4592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4592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4592</v>
      </c>
      <c r="BK117" s="12">
        <v>0</v>
      </c>
      <c r="BL117" s="11">
        <v>0</v>
      </c>
      <c r="BM117" s="11">
        <v>4592</v>
      </c>
    </row>
    <row r="118" spans="2:65" x14ac:dyDescent="0.25">
      <c r="B118" s="12" t="s">
        <v>286</v>
      </c>
      <c r="C118" s="11" t="s">
        <v>287</v>
      </c>
      <c r="D118" s="11">
        <v>1406.35</v>
      </c>
      <c r="E118" s="12"/>
      <c r="F118" s="41"/>
      <c r="G118" s="42"/>
      <c r="H118" s="12"/>
      <c r="I118" s="11"/>
      <c r="J118" s="12"/>
      <c r="K118" s="12">
        <v>2295.71</v>
      </c>
      <c r="L118" s="12"/>
      <c r="M118" s="11">
        <v>2295.71</v>
      </c>
      <c r="N118" s="12"/>
      <c r="O118" s="12"/>
      <c r="P118" s="11"/>
      <c r="Q118" s="11">
        <v>3702.06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2295.71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2295.71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2295.71</v>
      </c>
      <c r="BK118" s="12">
        <v>0</v>
      </c>
      <c r="BL118" s="11">
        <v>0</v>
      </c>
      <c r="BM118" s="11">
        <v>2295.71</v>
      </c>
    </row>
    <row r="119" spans="2:65" x14ac:dyDescent="0.25">
      <c r="B119" s="12" t="s">
        <v>288</v>
      </c>
      <c r="C119" s="11" t="s">
        <v>289</v>
      </c>
      <c r="D119" s="11"/>
      <c r="E119" s="12"/>
      <c r="F119" s="41"/>
      <c r="G119" s="42"/>
      <c r="H119" s="12"/>
      <c r="I119" s="11"/>
      <c r="J119" s="12"/>
      <c r="K119" s="12">
        <v>164.6</v>
      </c>
      <c r="L119" s="12"/>
      <c r="M119" s="11">
        <v>164.6</v>
      </c>
      <c r="N119" s="12"/>
      <c r="O119" s="12"/>
      <c r="P119" s="11"/>
      <c r="Q119" s="11">
        <v>164.6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164.6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164.6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164.6</v>
      </c>
      <c r="BK119" s="12">
        <v>0</v>
      </c>
      <c r="BL119" s="11">
        <v>0</v>
      </c>
      <c r="BM119" s="11">
        <v>164.6</v>
      </c>
    </row>
    <row r="120" spans="2:65" x14ac:dyDescent="0.25">
      <c r="B120" s="12" t="s">
        <v>290</v>
      </c>
      <c r="C120" s="11" t="s">
        <v>291</v>
      </c>
      <c r="D120" s="11"/>
      <c r="E120" s="12"/>
      <c r="F120" s="41"/>
      <c r="G120" s="42"/>
      <c r="H120" s="12"/>
      <c r="I120" s="11"/>
      <c r="J120" s="12"/>
      <c r="K120" s="12">
        <v>4012.69</v>
      </c>
      <c r="L120" s="12"/>
      <c r="M120" s="11">
        <v>4012.69</v>
      </c>
      <c r="N120" s="12"/>
      <c r="O120" s="12"/>
      <c r="P120" s="11"/>
      <c r="Q120" s="11">
        <v>4012.69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4012.69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4012.69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4012.69</v>
      </c>
      <c r="BK120" s="12">
        <v>0</v>
      </c>
      <c r="BL120" s="11">
        <v>0</v>
      </c>
      <c r="BM120" s="11">
        <v>4012.69</v>
      </c>
    </row>
    <row r="121" spans="2:65" x14ac:dyDescent="0.25">
      <c r="B121" s="12" t="s">
        <v>292</v>
      </c>
      <c r="C121" s="11" t="s">
        <v>293</v>
      </c>
      <c r="D121" s="11"/>
      <c r="E121" s="12"/>
      <c r="F121" s="41"/>
      <c r="G121" s="42"/>
      <c r="H121" s="12"/>
      <c r="I121" s="11"/>
      <c r="J121" s="12"/>
      <c r="K121" s="12">
        <v>9010.86</v>
      </c>
      <c r="L121" s="12"/>
      <c r="M121" s="11">
        <v>9010.86</v>
      </c>
      <c r="N121" s="12"/>
      <c r="O121" s="12"/>
      <c r="P121" s="11"/>
      <c r="Q121" s="11">
        <v>9010.86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9010.86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9010.86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9010.86</v>
      </c>
      <c r="BK121" s="12">
        <v>0</v>
      </c>
      <c r="BL121" s="11">
        <v>0</v>
      </c>
      <c r="BM121" s="11">
        <v>9010.86</v>
      </c>
    </row>
    <row r="122" spans="2:65" x14ac:dyDescent="0.25">
      <c r="B122" s="12" t="s">
        <v>294</v>
      </c>
      <c r="C122" s="11" t="s">
        <v>295</v>
      </c>
      <c r="D122" s="11"/>
      <c r="E122" s="12"/>
      <c r="F122" s="41"/>
      <c r="G122" s="42"/>
      <c r="H122" s="12"/>
      <c r="I122" s="11"/>
      <c r="J122" s="12"/>
      <c r="K122" s="12">
        <v>4115.08</v>
      </c>
      <c r="L122" s="12"/>
      <c r="M122" s="11">
        <v>4115.08</v>
      </c>
      <c r="N122" s="12"/>
      <c r="O122" s="12"/>
      <c r="P122" s="11"/>
      <c r="Q122" s="11">
        <v>4115.08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4115.08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4115.08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4115.08</v>
      </c>
      <c r="BK122" s="12">
        <v>0</v>
      </c>
      <c r="BL122" s="11">
        <v>0</v>
      </c>
      <c r="BM122" s="11">
        <v>4115.08</v>
      </c>
    </row>
    <row r="123" spans="2:65" x14ac:dyDescent="0.25">
      <c r="B123" s="12" t="s">
        <v>296</v>
      </c>
      <c r="C123" s="11" t="s">
        <v>297</v>
      </c>
      <c r="D123" s="11"/>
      <c r="E123" s="12"/>
      <c r="F123" s="41"/>
      <c r="G123" s="42"/>
      <c r="H123" s="12"/>
      <c r="I123" s="11"/>
      <c r="J123" s="12"/>
      <c r="K123" s="12">
        <v>5443.67</v>
      </c>
      <c r="L123" s="12"/>
      <c r="M123" s="11">
        <v>5443.67</v>
      </c>
      <c r="N123" s="12"/>
      <c r="O123" s="12"/>
      <c r="P123" s="11"/>
      <c r="Q123" s="11">
        <v>5443.67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5345.67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98</v>
      </c>
      <c r="AR123" s="12">
        <v>0</v>
      </c>
      <c r="AS123" s="12">
        <v>0</v>
      </c>
      <c r="AT123" s="11">
        <v>5443.67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5443.67</v>
      </c>
      <c r="BK123" s="12">
        <v>0</v>
      </c>
      <c r="BL123" s="11">
        <v>0</v>
      </c>
      <c r="BM123" s="11">
        <v>5443.67</v>
      </c>
    </row>
    <row r="124" spans="2:65" x14ac:dyDescent="0.25">
      <c r="B124" s="12" t="s">
        <v>298</v>
      </c>
      <c r="C124" s="11" t="s">
        <v>299</v>
      </c>
      <c r="D124" s="11"/>
      <c r="E124" s="12"/>
      <c r="F124" s="41"/>
      <c r="G124" s="42"/>
      <c r="H124" s="12"/>
      <c r="I124" s="11"/>
      <c r="J124" s="12"/>
      <c r="K124" s="12">
        <v>21338.98</v>
      </c>
      <c r="L124" s="12"/>
      <c r="M124" s="11">
        <v>21338.98</v>
      </c>
      <c r="N124" s="12"/>
      <c r="O124" s="12"/>
      <c r="P124" s="11"/>
      <c r="Q124" s="11">
        <v>21338.98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36485.69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36485.69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36485.69</v>
      </c>
      <c r="BK124" s="12">
        <v>-15146.71</v>
      </c>
      <c r="BL124" s="11">
        <v>-15146.71</v>
      </c>
      <c r="BM124" s="11">
        <v>21338.98</v>
      </c>
    </row>
    <row r="125" spans="2:65" x14ac:dyDescent="0.25">
      <c r="B125" s="12" t="s">
        <v>300</v>
      </c>
      <c r="C125" s="11" t="s">
        <v>301</v>
      </c>
      <c r="D125" s="11"/>
      <c r="E125" s="12"/>
      <c r="F125" s="41"/>
      <c r="G125" s="42"/>
      <c r="H125" s="12"/>
      <c r="I125" s="11"/>
      <c r="J125" s="12"/>
      <c r="K125" s="12">
        <v>3950.47</v>
      </c>
      <c r="L125" s="12"/>
      <c r="M125" s="11">
        <v>3950.47</v>
      </c>
      <c r="N125" s="12"/>
      <c r="O125" s="12"/>
      <c r="P125" s="11"/>
      <c r="Q125" s="11">
        <v>3950.47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3950.47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3950.47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3950.47</v>
      </c>
      <c r="BK125" s="12">
        <v>0</v>
      </c>
      <c r="BL125" s="11">
        <v>0</v>
      </c>
      <c r="BM125" s="11">
        <v>3950.47</v>
      </c>
    </row>
    <row r="126" spans="2:65" x14ac:dyDescent="0.25">
      <c r="B126" s="12" t="s">
        <v>302</v>
      </c>
      <c r="C126" s="11" t="s">
        <v>303</v>
      </c>
      <c r="D126" s="11"/>
      <c r="E126" s="12"/>
      <c r="F126" s="41"/>
      <c r="G126" s="42"/>
      <c r="H126" s="12"/>
      <c r="I126" s="11"/>
      <c r="J126" s="12"/>
      <c r="K126" s="12">
        <v>4090.96</v>
      </c>
      <c r="L126" s="12"/>
      <c r="M126" s="11">
        <v>4090.96</v>
      </c>
      <c r="N126" s="12"/>
      <c r="O126" s="12"/>
      <c r="P126" s="11"/>
      <c r="Q126" s="11">
        <v>4090.96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12" t="s">
        <v>304</v>
      </c>
      <c r="C127" s="11" t="s">
        <v>305</v>
      </c>
      <c r="D127" s="11"/>
      <c r="E127" s="12"/>
      <c r="F127" s="41"/>
      <c r="G127" s="42"/>
      <c r="H127" s="12"/>
      <c r="I127" s="11"/>
      <c r="J127" s="12"/>
      <c r="K127" s="12">
        <v>2998</v>
      </c>
      <c r="L127" s="12"/>
      <c r="M127" s="11">
        <v>2998</v>
      </c>
      <c r="N127" s="12"/>
      <c r="O127" s="12"/>
      <c r="P127" s="11"/>
      <c r="Q127" s="11">
        <v>2998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2486</v>
      </c>
      <c r="AL127" s="12">
        <v>0</v>
      </c>
      <c r="AM127" s="12">
        <v>0</v>
      </c>
      <c r="AN127" s="12">
        <v>0</v>
      </c>
      <c r="AO127" s="12">
        <v>247</v>
      </c>
      <c r="AP127" s="12">
        <v>0</v>
      </c>
      <c r="AQ127" s="12">
        <v>226</v>
      </c>
      <c r="AR127" s="12">
        <v>39</v>
      </c>
      <c r="AS127" s="12">
        <v>0</v>
      </c>
      <c r="AT127" s="11">
        <v>2998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2998</v>
      </c>
      <c r="BK127" s="12">
        <v>0</v>
      </c>
      <c r="BL127" s="11">
        <v>0</v>
      </c>
      <c r="BM127" s="11">
        <v>2998</v>
      </c>
    </row>
    <row r="128" spans="2:65" x14ac:dyDescent="0.25">
      <c r="B128" s="12" t="s">
        <v>306</v>
      </c>
      <c r="C128" s="11" t="s">
        <v>307</v>
      </c>
      <c r="D128" s="11"/>
      <c r="E128" s="12"/>
      <c r="F128" s="41"/>
      <c r="G128" s="42"/>
      <c r="H128" s="12"/>
      <c r="I128" s="11"/>
      <c r="J128" s="12"/>
      <c r="K128" s="12">
        <v>3042.85</v>
      </c>
      <c r="L128" s="12"/>
      <c r="M128" s="11">
        <v>3042.85</v>
      </c>
      <c r="N128" s="12"/>
      <c r="O128" s="12"/>
      <c r="P128" s="11"/>
      <c r="Q128" s="11">
        <v>3042.85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3863.99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3863.99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3863.99</v>
      </c>
      <c r="BK128" s="12">
        <v>-821.14</v>
      </c>
      <c r="BL128" s="11">
        <v>-821.14</v>
      </c>
      <c r="BM128" s="11">
        <v>3042.85</v>
      </c>
    </row>
    <row r="129" spans="2:65" x14ac:dyDescent="0.25">
      <c r="B129" s="12" t="s">
        <v>308</v>
      </c>
      <c r="C129" s="11" t="s">
        <v>309</v>
      </c>
      <c r="D129" s="11"/>
      <c r="E129" s="12"/>
      <c r="F129" s="41"/>
      <c r="G129" s="42"/>
      <c r="H129" s="12"/>
      <c r="I129" s="11"/>
      <c r="J129" s="12"/>
      <c r="K129" s="12">
        <v>14587.12</v>
      </c>
      <c r="L129" s="12"/>
      <c r="M129" s="11">
        <v>14587.12</v>
      </c>
      <c r="N129" s="12"/>
      <c r="O129" s="12"/>
      <c r="P129" s="11"/>
      <c r="Q129" s="11">
        <v>14587.12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14699.6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14699.6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14699.6</v>
      </c>
      <c r="BK129" s="12">
        <v>-112.48</v>
      </c>
      <c r="BL129" s="11">
        <v>-112.48</v>
      </c>
      <c r="BM129" s="11">
        <v>14587.12</v>
      </c>
    </row>
    <row r="130" spans="2:65" x14ac:dyDescent="0.25">
      <c r="B130" s="12" t="s">
        <v>310</v>
      </c>
      <c r="C130" s="11" t="s">
        <v>311</v>
      </c>
      <c r="D130" s="11"/>
      <c r="E130" s="12"/>
      <c r="F130" s="41"/>
      <c r="G130" s="42"/>
      <c r="H130" s="12"/>
      <c r="I130" s="11"/>
      <c r="J130" s="12"/>
      <c r="K130" s="12">
        <v>6169.4</v>
      </c>
      <c r="L130" s="12"/>
      <c r="M130" s="11">
        <v>6169.4</v>
      </c>
      <c r="N130" s="12"/>
      <c r="O130" s="12"/>
      <c r="P130" s="11"/>
      <c r="Q130" s="11">
        <v>6169.4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6169.4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6169.4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6169.4</v>
      </c>
      <c r="BK130" s="12">
        <v>0</v>
      </c>
      <c r="BL130" s="11">
        <v>0</v>
      </c>
      <c r="BM130" s="11">
        <v>6169.4</v>
      </c>
    </row>
    <row r="131" spans="2:65" x14ac:dyDescent="0.25">
      <c r="B131" s="12" t="s">
        <v>312</v>
      </c>
      <c r="C131" s="11" t="s">
        <v>313</v>
      </c>
      <c r="D131" s="11"/>
      <c r="E131" s="12"/>
      <c r="F131" s="41"/>
      <c r="G131" s="42"/>
      <c r="H131" s="12"/>
      <c r="I131" s="11"/>
      <c r="J131" s="12"/>
      <c r="K131" s="12">
        <v>3045.16</v>
      </c>
      <c r="L131" s="12"/>
      <c r="M131" s="11">
        <v>3045.16</v>
      </c>
      <c r="N131" s="12"/>
      <c r="O131" s="12"/>
      <c r="P131" s="11"/>
      <c r="Q131" s="11">
        <v>3045.16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3045.16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3045.16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3045.16</v>
      </c>
      <c r="BK131" s="12">
        <v>0</v>
      </c>
      <c r="BL131" s="11">
        <v>0</v>
      </c>
      <c r="BM131" s="11">
        <v>3045.16</v>
      </c>
    </row>
    <row r="132" spans="2:65" x14ac:dyDescent="0.25">
      <c r="B132" s="12" t="s">
        <v>314</v>
      </c>
      <c r="C132" s="11" t="s">
        <v>315</v>
      </c>
      <c r="D132" s="11"/>
      <c r="E132" s="12"/>
      <c r="F132" s="41"/>
      <c r="G132" s="42"/>
      <c r="H132" s="12"/>
      <c r="I132" s="11"/>
      <c r="J132" s="12"/>
      <c r="K132" s="12">
        <v>4957.0200000000004</v>
      </c>
      <c r="L132" s="12"/>
      <c r="M132" s="11">
        <v>4957.0200000000004</v>
      </c>
      <c r="N132" s="12"/>
      <c r="O132" s="12"/>
      <c r="P132" s="11"/>
      <c r="Q132" s="11">
        <v>4957.0200000000004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4957.0200000000004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4957.0200000000004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4957.0200000000004</v>
      </c>
      <c r="BK132" s="12">
        <v>0</v>
      </c>
      <c r="BL132" s="11">
        <v>0</v>
      </c>
      <c r="BM132" s="11">
        <v>4957.0200000000004</v>
      </c>
    </row>
    <row r="133" spans="2:65" x14ac:dyDescent="0.25">
      <c r="B133" s="12" t="s">
        <v>316</v>
      </c>
      <c r="C133" s="11" t="s">
        <v>317</v>
      </c>
      <c r="D133" s="11"/>
      <c r="E133" s="12"/>
      <c r="F133" s="41"/>
      <c r="G133" s="42"/>
      <c r="H133" s="12"/>
      <c r="I133" s="11"/>
      <c r="J133" s="12"/>
      <c r="K133" s="12">
        <v>12379.14</v>
      </c>
      <c r="L133" s="12"/>
      <c r="M133" s="11">
        <v>12379.14</v>
      </c>
      <c r="N133" s="12"/>
      <c r="O133" s="12"/>
      <c r="P133" s="11"/>
      <c r="Q133" s="11">
        <v>12379.14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-118</v>
      </c>
      <c r="AG133" s="12">
        <v>0</v>
      </c>
      <c r="AH133" s="12">
        <v>0</v>
      </c>
      <c r="AI133" s="12">
        <v>0</v>
      </c>
      <c r="AJ133" s="11">
        <v>-118</v>
      </c>
      <c r="AK133" s="12">
        <v>11403.09</v>
      </c>
      <c r="AL133" s="12">
        <v>0</v>
      </c>
      <c r="AM133" s="12">
        <v>0</v>
      </c>
      <c r="AN133" s="12">
        <v>0</v>
      </c>
      <c r="AO133" s="12">
        <v>0</v>
      </c>
      <c r="AP133" s="12">
        <v>1094.05</v>
      </c>
      <c r="AQ133" s="12">
        <v>0</v>
      </c>
      <c r="AR133" s="12">
        <v>0</v>
      </c>
      <c r="AS133" s="12">
        <v>0</v>
      </c>
      <c r="AT133" s="11">
        <v>12497.14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12379.14</v>
      </c>
      <c r="BK133" s="12">
        <v>0</v>
      </c>
      <c r="BL133" s="11">
        <v>0</v>
      </c>
      <c r="BM133" s="11">
        <v>12379.14</v>
      </c>
    </row>
    <row r="134" spans="2:65" x14ac:dyDescent="0.25">
      <c r="B134" s="12" t="s">
        <v>318</v>
      </c>
      <c r="C134" s="11" t="s">
        <v>319</v>
      </c>
      <c r="D134" s="11"/>
      <c r="E134" s="12"/>
      <c r="F134" s="41"/>
      <c r="G134" s="42"/>
      <c r="H134" s="12"/>
      <c r="I134" s="11"/>
      <c r="J134" s="12"/>
      <c r="K134" s="12">
        <v>3456.66</v>
      </c>
      <c r="L134" s="12"/>
      <c r="M134" s="11">
        <v>3456.66</v>
      </c>
      <c r="N134" s="12"/>
      <c r="O134" s="12"/>
      <c r="P134" s="11"/>
      <c r="Q134" s="11">
        <v>3456.66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3456.66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3456.66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3456.66</v>
      </c>
      <c r="BK134" s="12">
        <v>0</v>
      </c>
      <c r="BL134" s="11">
        <v>0</v>
      </c>
      <c r="BM134" s="11">
        <v>3456.66</v>
      </c>
    </row>
    <row r="135" spans="2:65" x14ac:dyDescent="0.25">
      <c r="B135" s="12" t="s">
        <v>320</v>
      </c>
      <c r="C135" s="11" t="s">
        <v>321</v>
      </c>
      <c r="D135" s="11"/>
      <c r="E135" s="12"/>
      <c r="F135" s="41"/>
      <c r="G135" s="42"/>
      <c r="H135" s="12"/>
      <c r="I135" s="11"/>
      <c r="J135" s="12"/>
      <c r="K135" s="12">
        <v>4141.08</v>
      </c>
      <c r="L135" s="12"/>
      <c r="M135" s="11">
        <v>4141.08</v>
      </c>
      <c r="N135" s="12"/>
      <c r="O135" s="12"/>
      <c r="P135" s="11"/>
      <c r="Q135" s="11">
        <v>4141.08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4141.08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4141.08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4141.08</v>
      </c>
      <c r="BK135" s="12">
        <v>0</v>
      </c>
      <c r="BL135" s="11">
        <v>0</v>
      </c>
      <c r="BM135" s="11">
        <v>4141.08</v>
      </c>
    </row>
    <row r="136" spans="2:65" x14ac:dyDescent="0.25">
      <c r="B136" s="12" t="s">
        <v>322</v>
      </c>
      <c r="C136" s="11" t="s">
        <v>323</v>
      </c>
      <c r="D136" s="11">
        <v>714</v>
      </c>
      <c r="E136" s="12"/>
      <c r="F136" s="41"/>
      <c r="G136" s="42"/>
      <c r="H136" s="12"/>
      <c r="I136" s="11"/>
      <c r="J136" s="12"/>
      <c r="K136" s="12">
        <v>1402.91</v>
      </c>
      <c r="L136" s="12"/>
      <c r="M136" s="11">
        <v>1402.91</v>
      </c>
      <c r="N136" s="12"/>
      <c r="O136" s="12"/>
      <c r="P136" s="11"/>
      <c r="Q136" s="11">
        <v>2116.91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2116.91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2116.91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2116.91</v>
      </c>
      <c r="BK136" s="12">
        <v>0</v>
      </c>
      <c r="BL136" s="11">
        <v>0</v>
      </c>
      <c r="BM136" s="11">
        <v>2116.91</v>
      </c>
    </row>
    <row r="137" spans="2:65" x14ac:dyDescent="0.25">
      <c r="B137" s="12" t="s">
        <v>324</v>
      </c>
      <c r="C137" s="11" t="s">
        <v>325</v>
      </c>
      <c r="D137" s="11"/>
      <c r="E137" s="12"/>
      <c r="F137" s="41"/>
      <c r="G137" s="42"/>
      <c r="H137" s="12"/>
      <c r="I137" s="11"/>
      <c r="J137" s="12"/>
      <c r="K137" s="12">
        <v>4938.09</v>
      </c>
      <c r="L137" s="12"/>
      <c r="M137" s="11">
        <v>4938.09</v>
      </c>
      <c r="N137" s="12"/>
      <c r="O137" s="12"/>
      <c r="P137" s="11"/>
      <c r="Q137" s="11">
        <v>4938.09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4938.09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4938.09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4938.09</v>
      </c>
      <c r="BK137" s="12">
        <v>0</v>
      </c>
      <c r="BL137" s="11">
        <v>0</v>
      </c>
      <c r="BM137" s="11">
        <v>4938.09</v>
      </c>
    </row>
    <row r="138" spans="2:65" x14ac:dyDescent="0.25">
      <c r="B138" s="12" t="s">
        <v>326</v>
      </c>
      <c r="C138" s="11" t="s">
        <v>327</v>
      </c>
      <c r="D138" s="11"/>
      <c r="E138" s="12"/>
      <c r="F138" s="41"/>
      <c r="G138" s="42"/>
      <c r="H138" s="12"/>
      <c r="I138" s="11"/>
      <c r="J138" s="12"/>
      <c r="K138" s="12">
        <v>4437.7</v>
      </c>
      <c r="L138" s="12"/>
      <c r="M138" s="11">
        <v>4437.7</v>
      </c>
      <c r="N138" s="12"/>
      <c r="O138" s="12"/>
      <c r="P138" s="11"/>
      <c r="Q138" s="11">
        <v>4437.7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4437.7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4437.7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4437.7</v>
      </c>
      <c r="BK138" s="12">
        <v>0</v>
      </c>
      <c r="BL138" s="11">
        <v>0</v>
      </c>
      <c r="BM138" s="11">
        <v>4437.7</v>
      </c>
    </row>
    <row r="139" spans="2:65" x14ac:dyDescent="0.25">
      <c r="B139" s="12" t="s">
        <v>328</v>
      </c>
      <c r="C139" s="11" t="s">
        <v>329</v>
      </c>
      <c r="D139" s="11"/>
      <c r="E139" s="12"/>
      <c r="F139" s="41"/>
      <c r="G139" s="42"/>
      <c r="H139" s="12"/>
      <c r="I139" s="11"/>
      <c r="J139" s="12">
        <v>77</v>
      </c>
      <c r="K139" s="12">
        <v>2652</v>
      </c>
      <c r="L139" s="12"/>
      <c r="M139" s="11">
        <v>2729</v>
      </c>
      <c r="N139" s="12"/>
      <c r="O139" s="12"/>
      <c r="P139" s="11"/>
      <c r="Q139" s="11">
        <v>2729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2729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2729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2729</v>
      </c>
      <c r="BK139" s="12">
        <v>0</v>
      </c>
      <c r="BL139" s="11">
        <v>0</v>
      </c>
      <c r="BM139" s="11">
        <v>2729</v>
      </c>
    </row>
    <row r="140" spans="2:65" x14ac:dyDescent="0.25">
      <c r="B140" s="12" t="s">
        <v>330</v>
      </c>
      <c r="C140" s="11" t="s">
        <v>331</v>
      </c>
      <c r="D140" s="11"/>
      <c r="E140" s="12"/>
      <c r="F140" s="41"/>
      <c r="G140" s="42"/>
      <c r="H140" s="12"/>
      <c r="I140" s="11"/>
      <c r="J140" s="12"/>
      <c r="K140" s="12">
        <v>3302.71</v>
      </c>
      <c r="L140" s="12"/>
      <c r="M140" s="11">
        <v>3302.71</v>
      </c>
      <c r="N140" s="12"/>
      <c r="O140" s="12"/>
      <c r="P140" s="11"/>
      <c r="Q140" s="11">
        <v>3302.71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3302.71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3302.71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3302.71</v>
      </c>
      <c r="BK140" s="12">
        <v>0</v>
      </c>
      <c r="BL140" s="11">
        <v>0</v>
      </c>
      <c r="BM140" s="11">
        <v>3302.71</v>
      </c>
    </row>
    <row r="141" spans="2:65" x14ac:dyDescent="0.25">
      <c r="B141" s="12" t="s">
        <v>332</v>
      </c>
      <c r="C141" s="11" t="s">
        <v>333</v>
      </c>
      <c r="D141" s="11"/>
      <c r="E141" s="12"/>
      <c r="F141" s="41"/>
      <c r="G141" s="42"/>
      <c r="H141" s="12"/>
      <c r="I141" s="11"/>
      <c r="J141" s="12"/>
      <c r="K141" s="12">
        <v>1798</v>
      </c>
      <c r="L141" s="12"/>
      <c r="M141" s="11">
        <v>1798</v>
      </c>
      <c r="N141" s="12"/>
      <c r="O141" s="12"/>
      <c r="P141" s="11"/>
      <c r="Q141" s="11">
        <v>1798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1798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1798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1798</v>
      </c>
      <c r="BK141" s="12">
        <v>0</v>
      </c>
      <c r="BL141" s="11">
        <v>0</v>
      </c>
      <c r="BM141" s="11">
        <v>1798</v>
      </c>
    </row>
    <row r="142" spans="2:65" x14ac:dyDescent="0.25">
      <c r="B142" s="12" t="s">
        <v>334</v>
      </c>
      <c r="C142" s="11" t="s">
        <v>335</v>
      </c>
      <c r="D142" s="11"/>
      <c r="E142" s="12"/>
      <c r="F142" s="41"/>
      <c r="G142" s="42"/>
      <c r="H142" s="12"/>
      <c r="I142" s="11"/>
      <c r="J142" s="12"/>
      <c r="K142" s="12">
        <v>1877.13</v>
      </c>
      <c r="L142" s="12"/>
      <c r="M142" s="11">
        <v>1877.13</v>
      </c>
      <c r="N142" s="12"/>
      <c r="O142" s="12"/>
      <c r="P142" s="11"/>
      <c r="Q142" s="11">
        <v>1877.13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1877.13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1877.13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1877.13</v>
      </c>
      <c r="BK142" s="12">
        <v>0</v>
      </c>
      <c r="BL142" s="11">
        <v>0</v>
      </c>
      <c r="BM142" s="11">
        <v>1877.13</v>
      </c>
    </row>
    <row r="143" spans="2:65" x14ac:dyDescent="0.25">
      <c r="B143" s="12" t="s">
        <v>336</v>
      </c>
      <c r="C143" s="11" t="s">
        <v>337</v>
      </c>
      <c r="D143" s="11"/>
      <c r="E143" s="12"/>
      <c r="F143" s="41"/>
      <c r="G143" s="42"/>
      <c r="H143" s="12"/>
      <c r="I143" s="11"/>
      <c r="J143" s="12"/>
      <c r="K143" s="12">
        <v>10198.81</v>
      </c>
      <c r="L143" s="12"/>
      <c r="M143" s="11">
        <v>10198.81</v>
      </c>
      <c r="N143" s="12"/>
      <c r="O143" s="12"/>
      <c r="P143" s="11"/>
      <c r="Q143" s="11">
        <v>10198.81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10198.81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10198.81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10198.81</v>
      </c>
      <c r="BK143" s="12">
        <v>0</v>
      </c>
      <c r="BL143" s="11">
        <v>0</v>
      </c>
      <c r="BM143" s="11">
        <v>10198.81</v>
      </c>
    </row>
    <row r="144" spans="2:65" x14ac:dyDescent="0.25">
      <c r="B144" s="12" t="s">
        <v>338</v>
      </c>
      <c r="C144" s="11" t="s">
        <v>339</v>
      </c>
      <c r="D144" s="11"/>
      <c r="E144" s="12"/>
      <c r="F144" s="41"/>
      <c r="G144" s="42"/>
      <c r="H144" s="12"/>
      <c r="I144" s="11"/>
      <c r="J144" s="12"/>
      <c r="K144" s="12">
        <v>3899</v>
      </c>
      <c r="L144" s="12"/>
      <c r="M144" s="11">
        <v>3899</v>
      </c>
      <c r="N144" s="12"/>
      <c r="O144" s="12"/>
      <c r="P144" s="11"/>
      <c r="Q144" s="11">
        <v>3899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133</v>
      </c>
      <c r="AI144" s="12">
        <v>0</v>
      </c>
      <c r="AJ144" s="11">
        <v>133</v>
      </c>
      <c r="AK144" s="12">
        <v>3640</v>
      </c>
      <c r="AL144" s="12">
        <v>0</v>
      </c>
      <c r="AM144" s="12">
        <v>0</v>
      </c>
      <c r="AN144" s="12">
        <v>0</v>
      </c>
      <c r="AO144" s="12">
        <v>0</v>
      </c>
      <c r="AP144" s="12">
        <v>126</v>
      </c>
      <c r="AQ144" s="12">
        <v>0</v>
      </c>
      <c r="AR144" s="12">
        <v>0</v>
      </c>
      <c r="AS144" s="12">
        <v>0</v>
      </c>
      <c r="AT144" s="11">
        <v>3766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3899</v>
      </c>
      <c r="BK144" s="12">
        <v>0</v>
      </c>
      <c r="BL144" s="11">
        <v>0</v>
      </c>
      <c r="BM144" s="11">
        <v>3899</v>
      </c>
    </row>
    <row r="145" spans="2:65" x14ac:dyDescent="0.25">
      <c r="B145" s="12" t="s">
        <v>340</v>
      </c>
      <c r="C145" s="11" t="s">
        <v>341</v>
      </c>
      <c r="D145" s="11"/>
      <c r="E145" s="12"/>
      <c r="F145" s="41"/>
      <c r="G145" s="42"/>
      <c r="H145" s="12"/>
      <c r="I145" s="11"/>
      <c r="J145" s="12"/>
      <c r="K145" s="12">
        <v>3706</v>
      </c>
      <c r="L145" s="12"/>
      <c r="M145" s="11">
        <v>3706</v>
      </c>
      <c r="N145" s="12"/>
      <c r="O145" s="12"/>
      <c r="P145" s="11"/>
      <c r="Q145" s="11">
        <v>3706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3706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3706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3706</v>
      </c>
      <c r="BK145" s="12">
        <v>0</v>
      </c>
      <c r="BL145" s="11">
        <v>0</v>
      </c>
      <c r="BM145" s="11">
        <v>3706</v>
      </c>
    </row>
    <row r="146" spans="2:65" x14ac:dyDescent="0.25">
      <c r="B146" s="12" t="s">
        <v>342</v>
      </c>
      <c r="C146" s="11" t="s">
        <v>343</v>
      </c>
      <c r="D146" s="11"/>
      <c r="E146" s="12"/>
      <c r="F146" s="41"/>
      <c r="G146" s="42"/>
      <c r="H146" s="12"/>
      <c r="I146" s="11"/>
      <c r="J146" s="12">
        <v>58</v>
      </c>
      <c r="K146" s="12">
        <v>3391</v>
      </c>
      <c r="L146" s="12"/>
      <c r="M146" s="11">
        <v>3449</v>
      </c>
      <c r="N146" s="12"/>
      <c r="O146" s="12"/>
      <c r="P146" s="11"/>
      <c r="Q146" s="11">
        <v>3449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3449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3449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3449</v>
      </c>
      <c r="BK146" s="12">
        <v>0</v>
      </c>
      <c r="BL146" s="11">
        <v>0</v>
      </c>
      <c r="BM146" s="11">
        <v>3449</v>
      </c>
    </row>
    <row r="147" spans="2:65" x14ac:dyDescent="0.25">
      <c r="B147" s="12" t="s">
        <v>344</v>
      </c>
      <c r="C147" s="11" t="s">
        <v>345</v>
      </c>
      <c r="D147" s="11"/>
      <c r="E147" s="12"/>
      <c r="F147" s="41"/>
      <c r="G147" s="42"/>
      <c r="H147" s="12"/>
      <c r="I147" s="11"/>
      <c r="J147" s="12"/>
      <c r="K147" s="12">
        <v>4689.71</v>
      </c>
      <c r="L147" s="12"/>
      <c r="M147" s="11">
        <v>4689.71</v>
      </c>
      <c r="N147" s="12"/>
      <c r="O147" s="12"/>
      <c r="P147" s="11"/>
      <c r="Q147" s="11">
        <v>4689.71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4953.42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4953.42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4953.42</v>
      </c>
      <c r="BK147" s="12">
        <v>-263.70999999999998</v>
      </c>
      <c r="BL147" s="11">
        <v>-263.70999999999998</v>
      </c>
      <c r="BM147" s="11">
        <v>4689.71</v>
      </c>
    </row>
    <row r="148" spans="2:65" x14ac:dyDescent="0.25">
      <c r="B148" s="12" t="s">
        <v>346</v>
      </c>
      <c r="C148" s="11" t="s">
        <v>347</v>
      </c>
      <c r="D148" s="11"/>
      <c r="E148" s="12"/>
      <c r="F148" s="41"/>
      <c r="G148" s="42"/>
      <c r="H148" s="12"/>
      <c r="I148" s="11"/>
      <c r="J148" s="12"/>
      <c r="K148" s="12">
        <v>4205.6099999999997</v>
      </c>
      <c r="L148" s="12"/>
      <c r="M148" s="11">
        <v>4205.6099999999997</v>
      </c>
      <c r="N148" s="12"/>
      <c r="O148" s="12"/>
      <c r="P148" s="11"/>
      <c r="Q148" s="11">
        <v>4205.6099999999997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4205.6099999999997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4205.6099999999997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4205.6099999999997</v>
      </c>
      <c r="BK148" s="12">
        <v>0</v>
      </c>
      <c r="BL148" s="11">
        <v>0</v>
      </c>
      <c r="BM148" s="11">
        <v>4205.6099999999997</v>
      </c>
    </row>
    <row r="149" spans="2:65" x14ac:dyDescent="0.25">
      <c r="B149" s="12" t="s">
        <v>348</v>
      </c>
      <c r="C149" s="11" t="s">
        <v>349</v>
      </c>
      <c r="D149" s="11"/>
      <c r="E149" s="12"/>
      <c r="F149" s="41"/>
      <c r="G149" s="42"/>
      <c r="H149" s="12"/>
      <c r="I149" s="11"/>
      <c r="J149" s="12"/>
      <c r="K149" s="12">
        <v>3539</v>
      </c>
      <c r="L149" s="12"/>
      <c r="M149" s="11">
        <v>3539</v>
      </c>
      <c r="N149" s="12"/>
      <c r="O149" s="12"/>
      <c r="P149" s="11"/>
      <c r="Q149" s="11">
        <v>3539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3539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3539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3539</v>
      </c>
      <c r="BK149" s="12">
        <v>0</v>
      </c>
      <c r="BL149" s="11">
        <v>0</v>
      </c>
      <c r="BM149" s="11">
        <v>3539</v>
      </c>
    </row>
    <row r="150" spans="2:65" x14ac:dyDescent="0.25">
      <c r="B150" s="12" t="s">
        <v>350</v>
      </c>
      <c r="C150" s="11" t="s">
        <v>351</v>
      </c>
      <c r="D150" s="11"/>
      <c r="E150" s="12"/>
      <c r="F150" s="41"/>
      <c r="G150" s="42"/>
      <c r="H150" s="12"/>
      <c r="I150" s="11"/>
      <c r="J150" s="12"/>
      <c r="K150" s="12">
        <v>19954.830000000002</v>
      </c>
      <c r="L150" s="12"/>
      <c r="M150" s="11">
        <v>19954.830000000002</v>
      </c>
      <c r="N150" s="12"/>
      <c r="O150" s="12"/>
      <c r="P150" s="11"/>
      <c r="Q150" s="11">
        <v>19954.830000000002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31245.11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1300.92</v>
      </c>
      <c r="AR150" s="12">
        <v>0</v>
      </c>
      <c r="AS150" s="12">
        <v>0</v>
      </c>
      <c r="AT150" s="11">
        <v>32546.03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32546.03</v>
      </c>
      <c r="BK150" s="12">
        <v>-12591.2</v>
      </c>
      <c r="BL150" s="11">
        <v>-12591.2</v>
      </c>
      <c r="BM150" s="11">
        <v>19954.830000000002</v>
      </c>
    </row>
    <row r="151" spans="2:65" x14ac:dyDescent="0.25">
      <c r="B151" s="12" t="s">
        <v>352</v>
      </c>
      <c r="C151" s="11" t="s">
        <v>353</v>
      </c>
      <c r="D151" s="11"/>
      <c r="E151" s="12"/>
      <c r="F151" s="41"/>
      <c r="G151" s="42"/>
      <c r="H151" s="12"/>
      <c r="I151" s="11"/>
      <c r="J151" s="12"/>
      <c r="K151" s="12">
        <v>13085.61</v>
      </c>
      <c r="L151" s="12"/>
      <c r="M151" s="11">
        <v>13085.61</v>
      </c>
      <c r="N151" s="12"/>
      <c r="O151" s="12"/>
      <c r="P151" s="11"/>
      <c r="Q151" s="11">
        <v>13085.61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13085.61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13085.61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13085.61</v>
      </c>
      <c r="BK151" s="12">
        <v>0</v>
      </c>
      <c r="BL151" s="11">
        <v>0</v>
      </c>
      <c r="BM151" s="11">
        <v>13085.61</v>
      </c>
    </row>
    <row r="152" spans="2:65" x14ac:dyDescent="0.25">
      <c r="B152" s="12" t="s">
        <v>354</v>
      </c>
      <c r="C152" s="11" t="s">
        <v>355</v>
      </c>
      <c r="D152" s="11"/>
      <c r="E152" s="12"/>
      <c r="F152" s="41"/>
      <c r="G152" s="42"/>
      <c r="H152" s="12"/>
      <c r="I152" s="11"/>
      <c r="J152" s="12"/>
      <c r="K152" s="12">
        <v>2315.96</v>
      </c>
      <c r="L152" s="12"/>
      <c r="M152" s="11">
        <v>2315.96</v>
      </c>
      <c r="N152" s="12"/>
      <c r="O152" s="12"/>
      <c r="P152" s="11"/>
      <c r="Q152" s="11">
        <v>2315.96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2315.96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2315.96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2315.96</v>
      </c>
      <c r="BK152" s="12">
        <v>0</v>
      </c>
      <c r="BL152" s="11">
        <v>0</v>
      </c>
      <c r="BM152" s="11">
        <v>2315.96</v>
      </c>
    </row>
    <row r="153" spans="2:65" x14ac:dyDescent="0.25">
      <c r="B153" s="12" t="s">
        <v>356</v>
      </c>
      <c r="C153" s="11" t="s">
        <v>357</v>
      </c>
      <c r="D153" s="11"/>
      <c r="E153" s="12"/>
      <c r="F153" s="41"/>
      <c r="G153" s="42"/>
      <c r="H153" s="12"/>
      <c r="I153" s="11"/>
      <c r="J153" s="12"/>
      <c r="K153" s="12">
        <v>5761.93</v>
      </c>
      <c r="L153" s="12"/>
      <c r="M153" s="11">
        <v>5761.93</v>
      </c>
      <c r="N153" s="12"/>
      <c r="O153" s="12"/>
      <c r="P153" s="11"/>
      <c r="Q153" s="11">
        <v>5761.93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5761.93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5761.93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5761.93</v>
      </c>
      <c r="BK153" s="12">
        <v>0</v>
      </c>
      <c r="BL153" s="11">
        <v>0</v>
      </c>
      <c r="BM153" s="11">
        <v>5761.93</v>
      </c>
    </row>
    <row r="154" spans="2:65" x14ac:dyDescent="0.25">
      <c r="B154" s="12" t="s">
        <v>358</v>
      </c>
      <c r="C154" s="11" t="s">
        <v>359</v>
      </c>
      <c r="D154" s="11"/>
      <c r="E154" s="12"/>
      <c r="F154" s="41"/>
      <c r="G154" s="42"/>
      <c r="H154" s="12"/>
      <c r="I154" s="11"/>
      <c r="J154" s="12"/>
      <c r="K154" s="12">
        <v>2936</v>
      </c>
      <c r="L154" s="12"/>
      <c r="M154" s="11">
        <v>2936</v>
      </c>
      <c r="N154" s="12"/>
      <c r="O154" s="12"/>
      <c r="P154" s="11"/>
      <c r="Q154" s="11">
        <v>2936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2936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2936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2936</v>
      </c>
      <c r="BK154" s="12">
        <v>0</v>
      </c>
      <c r="BL154" s="11">
        <v>0</v>
      </c>
      <c r="BM154" s="11">
        <v>2936</v>
      </c>
    </row>
    <row r="155" spans="2:65" x14ac:dyDescent="0.25">
      <c r="B155" s="12" t="s">
        <v>360</v>
      </c>
      <c r="C155" s="11" t="s">
        <v>361</v>
      </c>
      <c r="D155" s="11"/>
      <c r="E155" s="12"/>
      <c r="F155" s="41"/>
      <c r="G155" s="42"/>
      <c r="H155" s="12"/>
      <c r="I155" s="11"/>
      <c r="J155" s="12"/>
      <c r="K155" s="12">
        <v>9239.66</v>
      </c>
      <c r="L155" s="12"/>
      <c r="M155" s="11">
        <v>9239.66</v>
      </c>
      <c r="N155" s="12"/>
      <c r="O155" s="12"/>
      <c r="P155" s="11"/>
      <c r="Q155" s="11">
        <v>9239.66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6892.94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6892.94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6892.94</v>
      </c>
      <c r="BK155" s="12">
        <v>0</v>
      </c>
      <c r="BL155" s="11">
        <v>0</v>
      </c>
      <c r="BM155" s="11">
        <v>6892.94</v>
      </c>
    </row>
    <row r="156" spans="2:65" x14ac:dyDescent="0.25">
      <c r="B156" s="12" t="s">
        <v>362</v>
      </c>
      <c r="C156" s="11" t="s">
        <v>363</v>
      </c>
      <c r="D156" s="11"/>
      <c r="E156" s="12"/>
      <c r="F156" s="41"/>
      <c r="G156" s="42"/>
      <c r="H156" s="12"/>
      <c r="I156" s="11"/>
      <c r="J156" s="12"/>
      <c r="K156" s="12">
        <v>2963</v>
      </c>
      <c r="L156" s="12"/>
      <c r="M156" s="11">
        <v>2963</v>
      </c>
      <c r="N156" s="12"/>
      <c r="O156" s="12"/>
      <c r="P156" s="11"/>
      <c r="Q156" s="11">
        <v>2963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2963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2963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2963</v>
      </c>
      <c r="BK156" s="12">
        <v>0</v>
      </c>
      <c r="BL156" s="11">
        <v>0</v>
      </c>
      <c r="BM156" s="11">
        <v>2963</v>
      </c>
    </row>
    <row r="157" spans="2:65" x14ac:dyDescent="0.25">
      <c r="B157" s="12" t="s">
        <v>364</v>
      </c>
      <c r="C157" s="11" t="s">
        <v>365</v>
      </c>
      <c r="D157" s="11"/>
      <c r="E157" s="12"/>
      <c r="F157" s="41"/>
      <c r="G157" s="42"/>
      <c r="H157" s="12"/>
      <c r="I157" s="11"/>
      <c r="J157" s="12"/>
      <c r="K157" s="12">
        <v>11057.21</v>
      </c>
      <c r="L157" s="12"/>
      <c r="M157" s="11">
        <v>11057.21</v>
      </c>
      <c r="N157" s="12"/>
      <c r="O157" s="12"/>
      <c r="P157" s="11"/>
      <c r="Q157" s="11">
        <v>11057.21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11057.21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11057.21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11057.21</v>
      </c>
      <c r="BK157" s="12">
        <v>0</v>
      </c>
      <c r="BL157" s="11">
        <v>0</v>
      </c>
      <c r="BM157" s="11">
        <v>11057.21</v>
      </c>
    </row>
    <row r="158" spans="2:65" x14ac:dyDescent="0.25">
      <c r="B158" s="12" t="s">
        <v>366</v>
      </c>
      <c r="C158" s="11" t="s">
        <v>367</v>
      </c>
      <c r="D158" s="11"/>
      <c r="E158" s="12"/>
      <c r="F158" s="41"/>
      <c r="G158" s="42"/>
      <c r="H158" s="12"/>
      <c r="I158" s="11"/>
      <c r="J158" s="12"/>
      <c r="K158" s="12">
        <v>22520</v>
      </c>
      <c r="L158" s="12"/>
      <c r="M158" s="11">
        <v>22520</v>
      </c>
      <c r="N158" s="12"/>
      <c r="O158" s="12"/>
      <c r="P158" s="11"/>
      <c r="Q158" s="11">
        <v>22520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22514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22514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22514</v>
      </c>
      <c r="BK158" s="12">
        <v>0</v>
      </c>
      <c r="BL158" s="11">
        <v>0</v>
      </c>
      <c r="BM158" s="11">
        <v>22514</v>
      </c>
    </row>
    <row r="159" spans="2:65" x14ac:dyDescent="0.25">
      <c r="B159" s="12" t="s">
        <v>368</v>
      </c>
      <c r="C159" s="11" t="s">
        <v>369</v>
      </c>
      <c r="D159" s="11"/>
      <c r="E159" s="12"/>
      <c r="F159" s="41"/>
      <c r="G159" s="42"/>
      <c r="H159" s="12"/>
      <c r="I159" s="11"/>
      <c r="J159" s="12"/>
      <c r="K159" s="12">
        <v>3481.35</v>
      </c>
      <c r="L159" s="12"/>
      <c r="M159" s="11">
        <v>3481.35</v>
      </c>
      <c r="N159" s="12"/>
      <c r="O159" s="12"/>
      <c r="P159" s="11"/>
      <c r="Q159" s="11">
        <v>3481.35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3310.61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3310.61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3310.61</v>
      </c>
      <c r="BK159" s="12">
        <v>0</v>
      </c>
      <c r="BL159" s="11">
        <v>0</v>
      </c>
      <c r="BM159" s="11">
        <v>3310.61</v>
      </c>
    </row>
    <row r="160" spans="2:65" x14ac:dyDescent="0.25">
      <c r="B160" s="12" t="s">
        <v>370</v>
      </c>
      <c r="C160" s="11" t="s">
        <v>371</v>
      </c>
      <c r="D160" s="11"/>
      <c r="E160" s="12"/>
      <c r="F160" s="41"/>
      <c r="G160" s="42"/>
      <c r="H160" s="12"/>
      <c r="I160" s="11"/>
      <c r="J160" s="12"/>
      <c r="K160" s="12">
        <v>8390.31</v>
      </c>
      <c r="L160" s="12"/>
      <c r="M160" s="11">
        <v>8390.31</v>
      </c>
      <c r="N160" s="12"/>
      <c r="O160" s="12"/>
      <c r="P160" s="11"/>
      <c r="Q160" s="11">
        <v>8390.31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8390.31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8390.31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8390.31</v>
      </c>
      <c r="BK160" s="12">
        <v>0</v>
      </c>
      <c r="BL160" s="11">
        <v>0</v>
      </c>
      <c r="BM160" s="11">
        <v>8390.31</v>
      </c>
    </row>
    <row r="161" spans="1:65" x14ac:dyDescent="0.25">
      <c r="B161" s="12" t="s">
        <v>372</v>
      </c>
      <c r="C161" s="11" t="s">
        <v>373</v>
      </c>
      <c r="D161" s="11"/>
      <c r="E161" s="12"/>
      <c r="F161" s="41"/>
      <c r="G161" s="42"/>
      <c r="H161" s="12"/>
      <c r="I161" s="11"/>
      <c r="J161" s="12"/>
      <c r="K161" s="12">
        <v>1193.3699999999999</v>
      </c>
      <c r="L161" s="12"/>
      <c r="M161" s="11">
        <v>1193.3699999999999</v>
      </c>
      <c r="N161" s="12"/>
      <c r="O161" s="12"/>
      <c r="P161" s="11"/>
      <c r="Q161" s="11">
        <v>1193.3699999999999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1193.3699999999999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1193.3699999999999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1193.3699999999999</v>
      </c>
      <c r="BK161" s="12">
        <v>0</v>
      </c>
      <c r="BL161" s="11">
        <v>0</v>
      </c>
      <c r="BM161" s="11">
        <v>1193.3699999999999</v>
      </c>
    </row>
    <row r="162" spans="1:65" x14ac:dyDescent="0.25">
      <c r="B162" s="12" t="s">
        <v>374</v>
      </c>
      <c r="C162" s="11" t="s">
        <v>375</v>
      </c>
      <c r="D162" s="11"/>
      <c r="E162" s="12"/>
      <c r="F162" s="41"/>
      <c r="G162" s="42"/>
      <c r="H162" s="12"/>
      <c r="I162" s="11"/>
      <c r="J162" s="12">
        <v>32</v>
      </c>
      <c r="K162" s="12">
        <v>2379</v>
      </c>
      <c r="L162" s="12"/>
      <c r="M162" s="11">
        <v>2411</v>
      </c>
      <c r="N162" s="12"/>
      <c r="O162" s="12"/>
      <c r="P162" s="11"/>
      <c r="Q162" s="11">
        <v>2411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2411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2411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2411</v>
      </c>
      <c r="BK162" s="12">
        <v>0</v>
      </c>
      <c r="BL162" s="11">
        <v>0</v>
      </c>
      <c r="BM162" s="11">
        <v>2411</v>
      </c>
    </row>
    <row r="163" spans="1:65" x14ac:dyDescent="0.25">
      <c r="B163" s="12" t="s">
        <v>376</v>
      </c>
      <c r="C163" s="11" t="s">
        <v>377</v>
      </c>
      <c r="D163" s="11">
        <v>11016.62</v>
      </c>
      <c r="E163" s="12"/>
      <c r="F163" s="41"/>
      <c r="G163" s="42"/>
      <c r="H163" s="12"/>
      <c r="I163" s="11"/>
      <c r="J163" s="12"/>
      <c r="K163" s="12">
        <v>2402.38</v>
      </c>
      <c r="L163" s="12"/>
      <c r="M163" s="11">
        <v>2402.38</v>
      </c>
      <c r="N163" s="12"/>
      <c r="O163" s="12"/>
      <c r="P163" s="11"/>
      <c r="Q163" s="11">
        <v>13419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1">
        <v>0</v>
      </c>
      <c r="AB163" s="12">
        <v>0</v>
      </c>
      <c r="AC163" s="12">
        <v>0</v>
      </c>
      <c r="AD163" s="12">
        <v>0</v>
      </c>
      <c r="AE163" s="11">
        <v>0</v>
      </c>
      <c r="AF163" s="12">
        <v>0</v>
      </c>
      <c r="AG163" s="12">
        <v>0</v>
      </c>
      <c r="AH163" s="12">
        <v>0</v>
      </c>
      <c r="AI163" s="12">
        <v>0</v>
      </c>
      <c r="AJ163" s="11">
        <v>0</v>
      </c>
      <c r="AK163" s="12">
        <v>2480.59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1">
        <v>2480.59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1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1">
        <v>0</v>
      </c>
      <c r="BJ163" s="11">
        <v>2480.59</v>
      </c>
      <c r="BK163" s="12">
        <v>0</v>
      </c>
      <c r="BL163" s="11">
        <v>0</v>
      </c>
      <c r="BM163" s="11">
        <v>2480.59</v>
      </c>
    </row>
    <row r="164" spans="1:65" s="26" customFormat="1" x14ac:dyDescent="0.25">
      <c r="A164"/>
      <c r="B164" s="20"/>
      <c r="C164" s="20" t="s">
        <v>389</v>
      </c>
      <c r="D164" s="23">
        <f>SUM(D49:D163)</f>
        <v>29390.050000000003</v>
      </c>
      <c r="E164" s="23">
        <f t="shared" ref="E164:BM164" si="1">SUM(E49:E163)</f>
        <v>0</v>
      </c>
      <c r="F164" s="23">
        <f t="shared" si="1"/>
        <v>0</v>
      </c>
      <c r="G164" s="23">
        <f t="shared" si="1"/>
        <v>0</v>
      </c>
      <c r="H164" s="23">
        <f t="shared" si="1"/>
        <v>2400</v>
      </c>
      <c r="I164" s="23">
        <f t="shared" si="1"/>
        <v>2400</v>
      </c>
      <c r="J164" s="23">
        <f t="shared" si="1"/>
        <v>67804.44</v>
      </c>
      <c r="K164" s="23">
        <f t="shared" si="1"/>
        <v>979023.91999999958</v>
      </c>
      <c r="L164" s="23">
        <f t="shared" si="1"/>
        <v>0</v>
      </c>
      <c r="M164" s="23">
        <f t="shared" si="1"/>
        <v>1046828.3599999995</v>
      </c>
      <c r="N164" s="23">
        <f t="shared" si="1"/>
        <v>0</v>
      </c>
      <c r="O164" s="23">
        <f t="shared" si="1"/>
        <v>0</v>
      </c>
      <c r="P164" s="23">
        <f t="shared" si="1"/>
        <v>0</v>
      </c>
      <c r="Q164" s="23">
        <f t="shared" si="1"/>
        <v>1078618.4099999997</v>
      </c>
      <c r="R164" s="23">
        <f t="shared" si="1"/>
        <v>0</v>
      </c>
      <c r="S164" s="23">
        <f t="shared" si="1"/>
        <v>0</v>
      </c>
      <c r="T164" s="23">
        <f t="shared" si="1"/>
        <v>3350</v>
      </c>
      <c r="U164" s="23">
        <f t="shared" si="1"/>
        <v>0</v>
      </c>
      <c r="V164" s="23">
        <f t="shared" si="1"/>
        <v>0</v>
      </c>
      <c r="W164" s="23">
        <f t="shared" si="1"/>
        <v>0</v>
      </c>
      <c r="X164" s="23">
        <f t="shared" si="1"/>
        <v>0</v>
      </c>
      <c r="Y164" s="23">
        <f t="shared" si="1"/>
        <v>0</v>
      </c>
      <c r="Z164" s="23">
        <f t="shared" si="1"/>
        <v>0</v>
      </c>
      <c r="AA164" s="23">
        <f t="shared" si="1"/>
        <v>3350</v>
      </c>
      <c r="AB164" s="23">
        <f t="shared" si="1"/>
        <v>0</v>
      </c>
      <c r="AC164" s="23">
        <f t="shared" si="1"/>
        <v>229.58</v>
      </c>
      <c r="AD164" s="23">
        <f t="shared" si="1"/>
        <v>42.03</v>
      </c>
      <c r="AE164" s="23">
        <f t="shared" si="1"/>
        <v>271.61</v>
      </c>
      <c r="AF164" s="23">
        <f t="shared" si="1"/>
        <v>71.44</v>
      </c>
      <c r="AG164" s="23">
        <f t="shared" si="1"/>
        <v>0</v>
      </c>
      <c r="AH164" s="23">
        <f t="shared" si="1"/>
        <v>133</v>
      </c>
      <c r="AI164" s="23">
        <f t="shared" si="1"/>
        <v>0</v>
      </c>
      <c r="AJ164" s="23">
        <f t="shared" si="1"/>
        <v>204.44</v>
      </c>
      <c r="AK164" s="23">
        <f t="shared" si="1"/>
        <v>1059334.2699999996</v>
      </c>
      <c r="AL164" s="23">
        <f t="shared" si="1"/>
        <v>0</v>
      </c>
      <c r="AM164" s="23">
        <f t="shared" si="1"/>
        <v>0</v>
      </c>
      <c r="AN164" s="23">
        <f t="shared" si="1"/>
        <v>18</v>
      </c>
      <c r="AO164" s="23">
        <f t="shared" si="1"/>
        <v>1352.3700000000001</v>
      </c>
      <c r="AP164" s="23">
        <f t="shared" si="1"/>
        <v>3417.87</v>
      </c>
      <c r="AQ164" s="23">
        <f t="shared" si="1"/>
        <v>1967.68</v>
      </c>
      <c r="AR164" s="23">
        <f t="shared" si="1"/>
        <v>260.10000000000002</v>
      </c>
      <c r="AS164" s="23">
        <f t="shared" si="1"/>
        <v>0</v>
      </c>
      <c r="AT164" s="23">
        <f t="shared" si="1"/>
        <v>1066350.2899999998</v>
      </c>
      <c r="AU164" s="23">
        <f t="shared" si="1"/>
        <v>0</v>
      </c>
      <c r="AV164" s="23">
        <f t="shared" si="1"/>
        <v>0</v>
      </c>
      <c r="AW164" s="23">
        <f t="shared" si="1"/>
        <v>0</v>
      </c>
      <c r="AX164" s="23">
        <f t="shared" si="1"/>
        <v>0</v>
      </c>
      <c r="AY164" s="23">
        <f t="shared" si="1"/>
        <v>0</v>
      </c>
      <c r="AZ164" s="23">
        <f t="shared" si="1"/>
        <v>0</v>
      </c>
      <c r="BA164" s="23">
        <f t="shared" si="1"/>
        <v>0</v>
      </c>
      <c r="BB164" s="23">
        <f t="shared" si="1"/>
        <v>347.99</v>
      </c>
      <c r="BC164" s="23">
        <f t="shared" si="1"/>
        <v>0</v>
      </c>
      <c r="BD164" s="23">
        <f t="shared" si="1"/>
        <v>0</v>
      </c>
      <c r="BE164" s="23">
        <f t="shared" si="1"/>
        <v>0</v>
      </c>
      <c r="BF164" s="23">
        <f t="shared" si="1"/>
        <v>0</v>
      </c>
      <c r="BG164" s="23">
        <f t="shared" si="1"/>
        <v>0</v>
      </c>
      <c r="BH164" s="23">
        <f t="shared" si="1"/>
        <v>54</v>
      </c>
      <c r="BI164" s="23">
        <f t="shared" si="1"/>
        <v>401.99</v>
      </c>
      <c r="BJ164" s="23">
        <f t="shared" si="1"/>
        <v>1070578.33</v>
      </c>
      <c r="BK164" s="23">
        <f t="shared" si="1"/>
        <v>-35945.86</v>
      </c>
      <c r="BL164" s="23">
        <f t="shared" si="1"/>
        <v>-35945.86</v>
      </c>
      <c r="BM164" s="23">
        <f t="shared" si="1"/>
        <v>1034632.4699999994</v>
      </c>
    </row>
    <row r="165" spans="1:65" s="26" customFormat="1" x14ac:dyDescent="0.25">
      <c r="A165"/>
      <c r="B165" s="20"/>
      <c r="C165" s="20" t="s">
        <v>390</v>
      </c>
      <c r="D165" s="23">
        <f>D164+D48</f>
        <v>98152.17</v>
      </c>
      <c r="E165" s="23">
        <f t="shared" ref="E165:BM165" si="2">E164+E48</f>
        <v>26020.91</v>
      </c>
      <c r="F165" s="23">
        <f t="shared" si="2"/>
        <v>0</v>
      </c>
      <c r="G165" s="23">
        <f t="shared" si="2"/>
        <v>0</v>
      </c>
      <c r="H165" s="23">
        <f t="shared" si="2"/>
        <v>261729.94</v>
      </c>
      <c r="I165" s="23">
        <f t="shared" si="2"/>
        <v>287750.85000000003</v>
      </c>
      <c r="J165" s="23">
        <f t="shared" si="2"/>
        <v>1142079.0499999998</v>
      </c>
      <c r="K165" s="23">
        <f t="shared" si="2"/>
        <v>4961278.83</v>
      </c>
      <c r="L165" s="23">
        <f t="shared" si="2"/>
        <v>423554.02</v>
      </c>
      <c r="M165" s="23">
        <f t="shared" si="2"/>
        <v>6526911.9000000013</v>
      </c>
      <c r="N165" s="23">
        <f t="shared" si="2"/>
        <v>0</v>
      </c>
      <c r="O165" s="23">
        <f t="shared" si="2"/>
        <v>0</v>
      </c>
      <c r="P165" s="23">
        <f t="shared" si="2"/>
        <v>0</v>
      </c>
      <c r="Q165" s="23">
        <f t="shared" si="2"/>
        <v>6912814.9199999999</v>
      </c>
      <c r="R165" s="23">
        <f t="shared" si="2"/>
        <v>0</v>
      </c>
      <c r="S165" s="23">
        <f t="shared" si="2"/>
        <v>0</v>
      </c>
      <c r="T165" s="23">
        <f t="shared" si="2"/>
        <v>3350</v>
      </c>
      <c r="U165" s="23">
        <f t="shared" si="2"/>
        <v>0</v>
      </c>
      <c r="V165" s="23">
        <f t="shared" si="2"/>
        <v>0</v>
      </c>
      <c r="W165" s="23">
        <f t="shared" si="2"/>
        <v>0</v>
      </c>
      <c r="X165" s="23">
        <f t="shared" si="2"/>
        <v>0</v>
      </c>
      <c r="Y165" s="23">
        <f t="shared" si="2"/>
        <v>0</v>
      </c>
      <c r="Z165" s="23">
        <f t="shared" si="2"/>
        <v>0</v>
      </c>
      <c r="AA165" s="23">
        <f t="shared" si="2"/>
        <v>3350</v>
      </c>
      <c r="AB165" s="23">
        <f t="shared" si="2"/>
        <v>0</v>
      </c>
      <c r="AC165" s="23">
        <f t="shared" si="2"/>
        <v>229.58</v>
      </c>
      <c r="AD165" s="23">
        <f t="shared" si="2"/>
        <v>42.03</v>
      </c>
      <c r="AE165" s="23">
        <f t="shared" si="2"/>
        <v>271.61</v>
      </c>
      <c r="AF165" s="23">
        <f t="shared" si="2"/>
        <v>71.44</v>
      </c>
      <c r="AG165" s="23">
        <f t="shared" si="2"/>
        <v>0</v>
      </c>
      <c r="AH165" s="23">
        <f t="shared" si="2"/>
        <v>133</v>
      </c>
      <c r="AI165" s="23">
        <f t="shared" si="2"/>
        <v>0</v>
      </c>
      <c r="AJ165" s="23">
        <f t="shared" si="2"/>
        <v>204.44</v>
      </c>
      <c r="AK165" s="23">
        <f t="shared" si="2"/>
        <v>6845778.5799999991</v>
      </c>
      <c r="AL165" s="23">
        <f t="shared" si="2"/>
        <v>0</v>
      </c>
      <c r="AM165" s="23">
        <f t="shared" si="2"/>
        <v>0</v>
      </c>
      <c r="AN165" s="23">
        <f t="shared" si="2"/>
        <v>18</v>
      </c>
      <c r="AO165" s="23">
        <f t="shared" si="2"/>
        <v>1425.3200000000002</v>
      </c>
      <c r="AP165" s="23">
        <f t="shared" si="2"/>
        <v>3417.87</v>
      </c>
      <c r="AQ165" s="23">
        <f t="shared" si="2"/>
        <v>1967.68</v>
      </c>
      <c r="AR165" s="23">
        <f t="shared" si="2"/>
        <v>260.10000000000002</v>
      </c>
      <c r="AS165" s="23">
        <f t="shared" si="2"/>
        <v>32</v>
      </c>
      <c r="AT165" s="23">
        <f t="shared" si="2"/>
        <v>6852899.5499999998</v>
      </c>
      <c r="AU165" s="23">
        <f t="shared" si="2"/>
        <v>0</v>
      </c>
      <c r="AV165" s="23">
        <f t="shared" si="2"/>
        <v>0</v>
      </c>
      <c r="AW165" s="23">
        <f t="shared" si="2"/>
        <v>33000</v>
      </c>
      <c r="AX165" s="23">
        <f t="shared" si="2"/>
        <v>0</v>
      </c>
      <c r="AY165" s="23">
        <f t="shared" si="2"/>
        <v>0</v>
      </c>
      <c r="AZ165" s="23">
        <f t="shared" si="2"/>
        <v>0</v>
      </c>
      <c r="BA165" s="23">
        <f t="shared" si="2"/>
        <v>33000</v>
      </c>
      <c r="BB165" s="23">
        <f t="shared" si="2"/>
        <v>347.99</v>
      </c>
      <c r="BC165" s="23">
        <f t="shared" si="2"/>
        <v>0</v>
      </c>
      <c r="BD165" s="23">
        <f t="shared" si="2"/>
        <v>0</v>
      </c>
      <c r="BE165" s="23">
        <f t="shared" si="2"/>
        <v>0</v>
      </c>
      <c r="BF165" s="23">
        <f t="shared" si="2"/>
        <v>0</v>
      </c>
      <c r="BG165" s="23">
        <f t="shared" si="2"/>
        <v>0</v>
      </c>
      <c r="BH165" s="23">
        <f t="shared" si="2"/>
        <v>54</v>
      </c>
      <c r="BI165" s="23">
        <f t="shared" si="2"/>
        <v>401.99</v>
      </c>
      <c r="BJ165" s="23">
        <f t="shared" si="2"/>
        <v>6890127.5899999999</v>
      </c>
      <c r="BK165" s="23">
        <f t="shared" si="2"/>
        <v>-97187.44</v>
      </c>
      <c r="BL165" s="23">
        <f t="shared" si="2"/>
        <v>-97187.44</v>
      </c>
      <c r="BM165" s="23">
        <f t="shared" si="2"/>
        <v>6792940.1499999994</v>
      </c>
    </row>
  </sheetData>
  <mergeCells count="176">
    <mergeCell ref="F163:G163"/>
    <mergeCell ref="F158:G158"/>
    <mergeCell ref="F159:G159"/>
    <mergeCell ref="F160:G160"/>
    <mergeCell ref="F161:G161"/>
    <mergeCell ref="F162:G162"/>
    <mergeCell ref="F153:G153"/>
    <mergeCell ref="F154:G154"/>
    <mergeCell ref="F155:G155"/>
    <mergeCell ref="F156:G156"/>
    <mergeCell ref="F157:G157"/>
    <mergeCell ref="F148:G148"/>
    <mergeCell ref="F149:G149"/>
    <mergeCell ref="F150:G150"/>
    <mergeCell ref="F151:G151"/>
    <mergeCell ref="F152:G152"/>
    <mergeCell ref="F143:G143"/>
    <mergeCell ref="F144:G144"/>
    <mergeCell ref="F145:G145"/>
    <mergeCell ref="F146:G146"/>
    <mergeCell ref="F147:G147"/>
    <mergeCell ref="F138:G138"/>
    <mergeCell ref="F139:G139"/>
    <mergeCell ref="F140:G140"/>
    <mergeCell ref="F141:G141"/>
    <mergeCell ref="F142:G142"/>
    <mergeCell ref="F133:G133"/>
    <mergeCell ref="F134:G134"/>
    <mergeCell ref="F135:G135"/>
    <mergeCell ref="F136:G136"/>
    <mergeCell ref="F137:G137"/>
    <mergeCell ref="F128:G128"/>
    <mergeCell ref="F129:G129"/>
    <mergeCell ref="F130:G130"/>
    <mergeCell ref="F131:G131"/>
    <mergeCell ref="F132:G132"/>
    <mergeCell ref="F123:G123"/>
    <mergeCell ref="F124:G124"/>
    <mergeCell ref="F125:G125"/>
    <mergeCell ref="F126:G126"/>
    <mergeCell ref="F127:G127"/>
    <mergeCell ref="F118:G118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08:G108"/>
    <mergeCell ref="F109:G109"/>
    <mergeCell ref="F110:G110"/>
    <mergeCell ref="F111:G111"/>
    <mergeCell ref="F112:G112"/>
    <mergeCell ref="F103:G103"/>
    <mergeCell ref="F104:G104"/>
    <mergeCell ref="F105:G105"/>
    <mergeCell ref="F106:G106"/>
    <mergeCell ref="F107:G107"/>
    <mergeCell ref="F98:G98"/>
    <mergeCell ref="F99:G99"/>
    <mergeCell ref="F100:G100"/>
    <mergeCell ref="F101:G101"/>
    <mergeCell ref="F102:G102"/>
    <mergeCell ref="F93:G93"/>
    <mergeCell ref="F94:G94"/>
    <mergeCell ref="F95:G95"/>
    <mergeCell ref="F96:G96"/>
    <mergeCell ref="F97:G9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7:G8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49:G49"/>
    <mergeCell ref="F50:G50"/>
    <mergeCell ref="F51:G51"/>
    <mergeCell ref="F52:G52"/>
    <mergeCell ref="F42:G42"/>
    <mergeCell ref="F43:G43"/>
    <mergeCell ref="F44:G44"/>
    <mergeCell ref="F45:G45"/>
    <mergeCell ref="F46:G46"/>
    <mergeCell ref="F48:G4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21:G21"/>
    <mergeCell ref="F12:G12"/>
    <mergeCell ref="F13:G13"/>
    <mergeCell ref="F14:G14"/>
    <mergeCell ref="F15:G15"/>
    <mergeCell ref="F16:G16"/>
    <mergeCell ref="F27:G27"/>
    <mergeCell ref="F28:G28"/>
    <mergeCell ref="F29:G29"/>
    <mergeCell ref="F11:G11"/>
    <mergeCell ref="AF6:AJ6"/>
    <mergeCell ref="AK6:AT6"/>
    <mergeCell ref="AU6:BA6"/>
    <mergeCell ref="BB6:BI6"/>
    <mergeCell ref="F17:G17"/>
    <mergeCell ref="F18:G18"/>
    <mergeCell ref="F19:G19"/>
    <mergeCell ref="F20:G20"/>
    <mergeCell ref="B2:C2"/>
    <mergeCell ref="B3:C3"/>
    <mergeCell ref="B4:C4"/>
    <mergeCell ref="B5:C5"/>
    <mergeCell ref="B6:C6"/>
    <mergeCell ref="F7:G7"/>
    <mergeCell ref="F8:G8"/>
    <mergeCell ref="F9:G9"/>
    <mergeCell ref="F10:G10"/>
    <mergeCell ref="BK6:BL6"/>
    <mergeCell ref="E6:I6"/>
    <mergeCell ref="J6:M6"/>
    <mergeCell ref="N6:P6"/>
    <mergeCell ref="R6:AA6"/>
    <mergeCell ref="AB6:AE6"/>
    <mergeCell ref="D4:BM4"/>
    <mergeCell ref="E5:Q5"/>
    <mergeCell ref="R5:BJ5"/>
    <mergeCell ref="BK5:BM5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" style="13" customWidth="1"/>
    <col min="3" max="3" width="48" style="13" customWidth="1"/>
    <col min="4" max="4" width="17.85546875" style="13" customWidth="1"/>
    <col min="5" max="5" width="16.42578125" style="13" customWidth="1"/>
    <col min="6" max="6" width="10.140625" style="13" customWidth="1"/>
    <col min="7" max="7" width="1.570312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393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392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/>
      <c r="L7" s="16">
        <v>2268978</v>
      </c>
      <c r="M7" s="14">
        <v>2268978</v>
      </c>
      <c r="N7" s="16"/>
      <c r="O7" s="16"/>
      <c r="P7" s="14"/>
      <c r="Q7" s="14">
        <v>2268978</v>
      </c>
      <c r="R7" s="16">
        <v>0</v>
      </c>
      <c r="S7" s="16">
        <v>0</v>
      </c>
      <c r="T7" s="16">
        <v>1741348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1741348</v>
      </c>
      <c r="AB7" s="16">
        <v>382533</v>
      </c>
      <c r="AC7" s="16">
        <v>131912</v>
      </c>
      <c r="AD7" s="16">
        <v>13185</v>
      </c>
      <c r="AE7" s="14">
        <v>527630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2268978</v>
      </c>
      <c r="BK7" s="16">
        <v>0</v>
      </c>
      <c r="BL7" s="14">
        <v>0</v>
      </c>
      <c r="BM7" s="14">
        <v>2268978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>
        <v>35217.410000000003</v>
      </c>
      <c r="L8" s="12"/>
      <c r="M8" s="11">
        <v>35217.410000000003</v>
      </c>
      <c r="N8" s="12"/>
      <c r="O8" s="12"/>
      <c r="P8" s="11"/>
      <c r="Q8" s="11">
        <v>35217.410000000003</v>
      </c>
      <c r="R8" s="12">
        <v>0</v>
      </c>
      <c r="S8" s="12">
        <v>0</v>
      </c>
      <c r="T8" s="12">
        <v>27593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27593</v>
      </c>
      <c r="AB8" s="12">
        <v>5327.73</v>
      </c>
      <c r="AC8" s="12">
        <v>2008.03</v>
      </c>
      <c r="AD8" s="12">
        <v>288.64999999999998</v>
      </c>
      <c r="AE8" s="11">
        <v>7624.41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35217.410000000003</v>
      </c>
      <c r="BK8" s="12">
        <v>0</v>
      </c>
      <c r="BL8" s="11">
        <v>0</v>
      </c>
      <c r="BM8" s="11">
        <v>35217.410000000003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>
        <v>365427.52</v>
      </c>
      <c r="L9" s="12"/>
      <c r="M9" s="11">
        <v>365427.52</v>
      </c>
      <c r="N9" s="12"/>
      <c r="O9" s="12"/>
      <c r="P9" s="11"/>
      <c r="Q9" s="11">
        <v>365427.52</v>
      </c>
      <c r="R9" s="12">
        <v>0</v>
      </c>
      <c r="S9" s="12">
        <v>0</v>
      </c>
      <c r="T9" s="12">
        <v>282895.3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282895.3</v>
      </c>
      <c r="AB9" s="12">
        <v>61131.85</v>
      </c>
      <c r="AC9" s="12">
        <v>21400.37</v>
      </c>
      <c r="AD9" s="12">
        <v>0</v>
      </c>
      <c r="AE9" s="11">
        <v>82532.22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365427.52</v>
      </c>
      <c r="BK9" s="12">
        <v>0</v>
      </c>
      <c r="BL9" s="11">
        <v>0</v>
      </c>
      <c r="BM9" s="11">
        <v>365427.52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>
        <v>677637.21</v>
      </c>
      <c r="L10" s="12"/>
      <c r="M10" s="11">
        <v>677637.21</v>
      </c>
      <c r="N10" s="12"/>
      <c r="O10" s="12"/>
      <c r="P10" s="11"/>
      <c r="Q10" s="11">
        <v>677637.21</v>
      </c>
      <c r="R10" s="12">
        <v>0</v>
      </c>
      <c r="S10" s="12">
        <v>0</v>
      </c>
      <c r="T10" s="12">
        <v>521476.92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521476.92</v>
      </c>
      <c r="AB10" s="12">
        <v>115437.95</v>
      </c>
      <c r="AC10" s="12">
        <v>39574.67</v>
      </c>
      <c r="AD10" s="12">
        <v>1147.67</v>
      </c>
      <c r="AE10" s="11">
        <v>156160.29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677637.21</v>
      </c>
      <c r="BK10" s="12">
        <v>0</v>
      </c>
      <c r="BL10" s="11">
        <v>0</v>
      </c>
      <c r="BM10" s="11">
        <v>677637.21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>
        <v>104253.19</v>
      </c>
      <c r="L11" s="12"/>
      <c r="M11" s="11">
        <v>104253.19</v>
      </c>
      <c r="N11" s="12"/>
      <c r="O11" s="12"/>
      <c r="P11" s="11"/>
      <c r="Q11" s="11">
        <v>104253.19</v>
      </c>
      <c r="R11" s="12">
        <v>0</v>
      </c>
      <c r="S11" s="12">
        <v>0</v>
      </c>
      <c r="T11" s="12">
        <v>75440.02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75440.02</v>
      </c>
      <c r="AB11" s="12">
        <v>16432.29</v>
      </c>
      <c r="AC11" s="12">
        <v>5710.53</v>
      </c>
      <c r="AD11" s="12">
        <v>6670.35</v>
      </c>
      <c r="AE11" s="11">
        <v>28813.17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104253.19</v>
      </c>
      <c r="BK11" s="12">
        <v>0</v>
      </c>
      <c r="BL11" s="11">
        <v>0</v>
      </c>
      <c r="BM11" s="11">
        <v>104253.19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>
        <v>10243</v>
      </c>
      <c r="L12" s="12"/>
      <c r="M12" s="11">
        <v>10243</v>
      </c>
      <c r="N12" s="12"/>
      <c r="O12" s="12"/>
      <c r="P12" s="11"/>
      <c r="Q12" s="11">
        <v>10243</v>
      </c>
      <c r="R12" s="12">
        <v>0</v>
      </c>
      <c r="S12" s="12">
        <v>0</v>
      </c>
      <c r="T12" s="12">
        <v>8915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8915</v>
      </c>
      <c r="AB12" s="12">
        <v>967</v>
      </c>
      <c r="AC12" s="12">
        <v>361</v>
      </c>
      <c r="AD12" s="12">
        <v>0</v>
      </c>
      <c r="AE12" s="11">
        <v>1328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10243</v>
      </c>
      <c r="BK12" s="12">
        <v>0</v>
      </c>
      <c r="BL12" s="11">
        <v>0</v>
      </c>
      <c r="BM12" s="11">
        <v>10243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>
        <v>2070724.94</v>
      </c>
      <c r="L13" s="12"/>
      <c r="M13" s="11">
        <v>2070724.94</v>
      </c>
      <c r="N13" s="12"/>
      <c r="O13" s="12"/>
      <c r="P13" s="11"/>
      <c r="Q13" s="11">
        <v>2070724.94</v>
      </c>
      <c r="R13" s="12">
        <v>4100</v>
      </c>
      <c r="S13" s="12">
        <v>0</v>
      </c>
      <c r="T13" s="12">
        <v>1555580.77</v>
      </c>
      <c r="U13" s="12">
        <v>0</v>
      </c>
      <c r="V13" s="12">
        <v>0</v>
      </c>
      <c r="W13" s="12">
        <v>43009</v>
      </c>
      <c r="X13" s="12">
        <v>0</v>
      </c>
      <c r="Y13" s="12">
        <v>0</v>
      </c>
      <c r="Z13" s="12">
        <v>0</v>
      </c>
      <c r="AA13" s="11">
        <v>1602689.77</v>
      </c>
      <c r="AB13" s="12">
        <v>347869.64</v>
      </c>
      <c r="AC13" s="12">
        <v>120165.53</v>
      </c>
      <c r="AD13" s="12">
        <v>0</v>
      </c>
      <c r="AE13" s="11">
        <v>468035.17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2070724.94</v>
      </c>
      <c r="BK13" s="12">
        <v>0</v>
      </c>
      <c r="BL13" s="11">
        <v>0</v>
      </c>
      <c r="BM13" s="11">
        <v>2070724.94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>
        <v>187239.64</v>
      </c>
      <c r="L14" s="12"/>
      <c r="M14" s="11">
        <v>187239.64</v>
      </c>
      <c r="N14" s="12"/>
      <c r="O14" s="12"/>
      <c r="P14" s="11"/>
      <c r="Q14" s="11">
        <v>187239.64</v>
      </c>
      <c r="R14" s="12">
        <v>0</v>
      </c>
      <c r="S14" s="12">
        <v>0</v>
      </c>
      <c r="T14" s="12">
        <v>143336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143336</v>
      </c>
      <c r="AB14" s="12">
        <v>30899.58</v>
      </c>
      <c r="AC14" s="12">
        <v>10392.52</v>
      </c>
      <c r="AD14" s="12">
        <v>2611.54</v>
      </c>
      <c r="AE14" s="11">
        <v>43903.64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187239.64</v>
      </c>
      <c r="BK14" s="12">
        <v>0</v>
      </c>
      <c r="BL14" s="11">
        <v>0</v>
      </c>
      <c r="BM14" s="11">
        <v>187239.64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>
        <v>93131</v>
      </c>
      <c r="L15" s="12"/>
      <c r="M15" s="11">
        <v>93131</v>
      </c>
      <c r="N15" s="12"/>
      <c r="O15" s="12"/>
      <c r="P15" s="11"/>
      <c r="Q15" s="11">
        <v>93131</v>
      </c>
      <c r="R15" s="12">
        <v>0</v>
      </c>
      <c r="S15" s="12">
        <v>0</v>
      </c>
      <c r="T15" s="12">
        <v>71294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71294</v>
      </c>
      <c r="AB15" s="12">
        <v>16383</v>
      </c>
      <c r="AC15" s="12">
        <v>5454</v>
      </c>
      <c r="AD15" s="12">
        <v>0</v>
      </c>
      <c r="AE15" s="11">
        <v>21837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93131</v>
      </c>
      <c r="BK15" s="12">
        <v>0</v>
      </c>
      <c r="BL15" s="11">
        <v>0</v>
      </c>
      <c r="BM15" s="11">
        <v>93131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/>
      <c r="I16" s="11"/>
      <c r="J16" s="12"/>
      <c r="K16" s="12">
        <v>62006</v>
      </c>
      <c r="L16" s="12"/>
      <c r="M16" s="11">
        <v>62006</v>
      </c>
      <c r="N16" s="12"/>
      <c r="O16" s="12"/>
      <c r="P16" s="11"/>
      <c r="Q16" s="11">
        <v>62006</v>
      </c>
      <c r="R16" s="12">
        <v>0</v>
      </c>
      <c r="S16" s="12">
        <v>0</v>
      </c>
      <c r="T16" s="12">
        <v>56313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56313</v>
      </c>
      <c r="AB16" s="12">
        <v>4250</v>
      </c>
      <c r="AC16" s="12">
        <v>1443</v>
      </c>
      <c r="AD16" s="12">
        <v>0</v>
      </c>
      <c r="AE16" s="11">
        <v>5693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62006</v>
      </c>
      <c r="BK16" s="12">
        <v>0</v>
      </c>
      <c r="BL16" s="11">
        <v>0</v>
      </c>
      <c r="BM16" s="11">
        <v>62006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>
        <v>26146.22</v>
      </c>
      <c r="L17" s="12"/>
      <c r="M17" s="11">
        <v>26146.22</v>
      </c>
      <c r="N17" s="12"/>
      <c r="O17" s="12"/>
      <c r="P17" s="11"/>
      <c r="Q17" s="11">
        <v>26146.22</v>
      </c>
      <c r="R17" s="12">
        <v>0</v>
      </c>
      <c r="S17" s="12">
        <v>0</v>
      </c>
      <c r="T17" s="12">
        <v>19944.240000000002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19944.240000000002</v>
      </c>
      <c r="AB17" s="12">
        <v>3992.81</v>
      </c>
      <c r="AC17" s="12">
        <v>1511.76</v>
      </c>
      <c r="AD17" s="12">
        <v>219.97</v>
      </c>
      <c r="AE17" s="11">
        <v>5724.54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477.44</v>
      </c>
      <c r="BH17" s="12">
        <v>0</v>
      </c>
      <c r="BI17" s="11">
        <v>477.44</v>
      </c>
      <c r="BJ17" s="11">
        <v>26146.22</v>
      </c>
      <c r="BK17" s="12">
        <v>0</v>
      </c>
      <c r="BL17" s="11">
        <v>0</v>
      </c>
      <c r="BM17" s="11">
        <v>26146.22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/>
      <c r="I18" s="11"/>
      <c r="J18" s="12"/>
      <c r="K18" s="12">
        <v>1602016.44</v>
      </c>
      <c r="L18" s="12"/>
      <c r="M18" s="11">
        <v>1602016.44</v>
      </c>
      <c r="N18" s="12"/>
      <c r="O18" s="12"/>
      <c r="P18" s="11"/>
      <c r="Q18" s="11">
        <v>1602016.44</v>
      </c>
      <c r="R18" s="12">
        <v>0</v>
      </c>
      <c r="S18" s="12">
        <v>0</v>
      </c>
      <c r="T18" s="12">
        <v>1232053.17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1232053.17</v>
      </c>
      <c r="AB18" s="12">
        <v>270382.45</v>
      </c>
      <c r="AC18" s="12">
        <v>93420.47</v>
      </c>
      <c r="AD18" s="12">
        <v>6160.35</v>
      </c>
      <c r="AE18" s="11">
        <v>369963.27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1602016.44</v>
      </c>
      <c r="BK18" s="12">
        <v>0</v>
      </c>
      <c r="BL18" s="11">
        <v>0</v>
      </c>
      <c r="BM18" s="11">
        <v>1602016.44</v>
      </c>
    </row>
    <row r="19" spans="2:65" x14ac:dyDescent="0.25">
      <c r="B19" s="12" t="s">
        <v>92</v>
      </c>
      <c r="C19" s="11" t="s">
        <v>93</v>
      </c>
      <c r="D19" s="11">
        <v>235740.07</v>
      </c>
      <c r="E19" s="12"/>
      <c r="F19" s="41"/>
      <c r="G19" s="42"/>
      <c r="H19" s="12"/>
      <c r="I19" s="11"/>
      <c r="J19" s="12"/>
      <c r="K19" s="12">
        <v>123103.52</v>
      </c>
      <c r="L19" s="12"/>
      <c r="M19" s="11">
        <v>123103.52</v>
      </c>
      <c r="N19" s="12"/>
      <c r="O19" s="12"/>
      <c r="P19" s="11"/>
      <c r="Q19" s="11">
        <v>358843.59</v>
      </c>
      <c r="R19" s="12">
        <v>0</v>
      </c>
      <c r="S19" s="12">
        <v>0</v>
      </c>
      <c r="T19" s="12">
        <v>263665.83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263665.83</v>
      </c>
      <c r="AB19" s="12">
        <v>56895.47</v>
      </c>
      <c r="AC19" s="12">
        <v>19967.669999999998</v>
      </c>
      <c r="AD19" s="12">
        <v>0</v>
      </c>
      <c r="AE19" s="11">
        <v>76863.14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340528.97</v>
      </c>
      <c r="BK19" s="12">
        <v>0</v>
      </c>
      <c r="BL19" s="11">
        <v>0</v>
      </c>
      <c r="BM19" s="11">
        <v>340528.97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>
        <v>1752404.23</v>
      </c>
      <c r="L20" s="12"/>
      <c r="M20" s="11">
        <v>1752404.23</v>
      </c>
      <c r="N20" s="12"/>
      <c r="O20" s="12"/>
      <c r="P20" s="11"/>
      <c r="Q20" s="11">
        <v>1752404.23</v>
      </c>
      <c r="R20" s="12">
        <v>0</v>
      </c>
      <c r="S20" s="12">
        <v>0</v>
      </c>
      <c r="T20" s="12">
        <v>1333531.43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1333531.43</v>
      </c>
      <c r="AB20" s="12">
        <v>318624.34999999998</v>
      </c>
      <c r="AC20" s="12">
        <v>98915.09</v>
      </c>
      <c r="AD20" s="12">
        <v>1333.36</v>
      </c>
      <c r="AE20" s="11">
        <v>418872.8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1752404.23</v>
      </c>
      <c r="BK20" s="12">
        <v>0</v>
      </c>
      <c r="BL20" s="11">
        <v>0</v>
      </c>
      <c r="BM20" s="11">
        <v>1752404.23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>
        <v>100689.4</v>
      </c>
      <c r="L21" s="12"/>
      <c r="M21" s="11">
        <v>100689.4</v>
      </c>
      <c r="N21" s="12"/>
      <c r="O21" s="12"/>
      <c r="P21" s="11"/>
      <c r="Q21" s="11">
        <v>100689.4</v>
      </c>
      <c r="R21" s="12">
        <v>0</v>
      </c>
      <c r="S21" s="12">
        <v>0</v>
      </c>
      <c r="T21" s="12">
        <v>81075.100000000006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81075.100000000006</v>
      </c>
      <c r="AB21" s="12">
        <v>13128.62</v>
      </c>
      <c r="AC21" s="12">
        <v>6485.68</v>
      </c>
      <c r="AD21" s="12">
        <v>0</v>
      </c>
      <c r="AE21" s="11">
        <v>19614.3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100689.4</v>
      </c>
      <c r="BK21" s="12">
        <v>0</v>
      </c>
      <c r="BL21" s="11">
        <v>0</v>
      </c>
      <c r="BM21" s="11">
        <v>100689.4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>
        <v>39234.379999999997</v>
      </c>
      <c r="L22" s="12"/>
      <c r="M22" s="11">
        <v>39234.379999999997</v>
      </c>
      <c r="N22" s="12"/>
      <c r="O22" s="12"/>
      <c r="P22" s="11"/>
      <c r="Q22" s="11">
        <v>39234.379999999997</v>
      </c>
      <c r="R22" s="12">
        <v>0</v>
      </c>
      <c r="S22" s="12">
        <v>0</v>
      </c>
      <c r="T22" s="12">
        <v>30360.75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30360.75</v>
      </c>
      <c r="AB22" s="12">
        <v>6551.03</v>
      </c>
      <c r="AC22" s="12">
        <v>2322.6</v>
      </c>
      <c r="AD22" s="12">
        <v>0</v>
      </c>
      <c r="AE22" s="11">
        <v>8873.6299999999992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39234.379999999997</v>
      </c>
      <c r="BK22" s="12">
        <v>0</v>
      </c>
      <c r="BL22" s="11">
        <v>0</v>
      </c>
      <c r="BM22" s="11">
        <v>39234.379999999997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>
        <v>189021.2</v>
      </c>
      <c r="L23" s="12"/>
      <c r="M23" s="11">
        <v>189021.2</v>
      </c>
      <c r="N23" s="12"/>
      <c r="O23" s="12"/>
      <c r="P23" s="11"/>
      <c r="Q23" s="11">
        <v>189021.2</v>
      </c>
      <c r="R23" s="12">
        <v>0</v>
      </c>
      <c r="S23" s="12">
        <v>0</v>
      </c>
      <c r="T23" s="12">
        <v>140477.43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140477.43</v>
      </c>
      <c r="AB23" s="12">
        <v>36141.14</v>
      </c>
      <c r="AC23" s="12">
        <v>12402.63</v>
      </c>
      <c r="AD23" s="12">
        <v>0</v>
      </c>
      <c r="AE23" s="11">
        <v>48543.77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189021.2</v>
      </c>
      <c r="BK23" s="12">
        <v>0</v>
      </c>
      <c r="BL23" s="11">
        <v>0</v>
      </c>
      <c r="BM23" s="11">
        <v>189021.2</v>
      </c>
    </row>
    <row r="24" spans="2:65" x14ac:dyDescent="0.25">
      <c r="B24" s="12" t="s">
        <v>102</v>
      </c>
      <c r="C24" s="11" t="s">
        <v>103</v>
      </c>
      <c r="D24" s="11">
        <v>46780.49</v>
      </c>
      <c r="E24" s="12"/>
      <c r="F24" s="41"/>
      <c r="G24" s="42"/>
      <c r="H24" s="12"/>
      <c r="I24" s="11"/>
      <c r="J24" s="12"/>
      <c r="K24" s="12">
        <v>78643.259999999995</v>
      </c>
      <c r="L24" s="12"/>
      <c r="M24" s="11">
        <v>78643.259999999995</v>
      </c>
      <c r="N24" s="12"/>
      <c r="O24" s="12"/>
      <c r="P24" s="11"/>
      <c r="Q24" s="11">
        <v>125423.75</v>
      </c>
      <c r="R24" s="12">
        <v>0</v>
      </c>
      <c r="S24" s="12">
        <v>0</v>
      </c>
      <c r="T24" s="12">
        <v>50983.48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50983.48</v>
      </c>
      <c r="AB24" s="12">
        <v>11175.93</v>
      </c>
      <c r="AC24" s="12">
        <v>3808.82</v>
      </c>
      <c r="AD24" s="12">
        <v>0</v>
      </c>
      <c r="AE24" s="11">
        <v>14984.75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65968.23</v>
      </c>
      <c r="BK24" s="12">
        <v>59456</v>
      </c>
      <c r="BL24" s="11">
        <v>59456</v>
      </c>
      <c r="BM24" s="11">
        <v>125424.23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/>
      <c r="L25" s="12"/>
      <c r="M25" s="11"/>
      <c r="N25" s="12"/>
      <c r="O25" s="12"/>
      <c r="P25" s="11"/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0</v>
      </c>
      <c r="BK25" s="12">
        <v>0</v>
      </c>
      <c r="BL25" s="11">
        <v>0</v>
      </c>
      <c r="BM25" s="11">
        <v>0</v>
      </c>
    </row>
    <row r="26" spans="2:65" x14ac:dyDescent="0.25"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/>
      <c r="L26" s="12"/>
      <c r="M26" s="11"/>
      <c r="N26" s="12"/>
      <c r="O26" s="12"/>
      <c r="P26" s="11"/>
      <c r="Q26" s="11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0</v>
      </c>
      <c r="BK26" s="12">
        <v>0</v>
      </c>
      <c r="BL26" s="11">
        <v>0</v>
      </c>
      <c r="BM26" s="11">
        <v>0</v>
      </c>
    </row>
    <row r="27" spans="2:65" x14ac:dyDescent="0.25">
      <c r="B27" s="12" t="s">
        <v>108</v>
      </c>
      <c r="C27" s="11" t="s">
        <v>109</v>
      </c>
      <c r="D27" s="11">
        <v>34277.769999999997</v>
      </c>
      <c r="E27" s="12">
        <v>1434.39</v>
      </c>
      <c r="F27" s="41"/>
      <c r="G27" s="42"/>
      <c r="H27" s="12"/>
      <c r="I27" s="11">
        <v>1434.39</v>
      </c>
      <c r="J27" s="12"/>
      <c r="K27" s="12">
        <v>36526.720000000001</v>
      </c>
      <c r="L27" s="12"/>
      <c r="M27" s="11">
        <v>36526.720000000001</v>
      </c>
      <c r="N27" s="12"/>
      <c r="O27" s="12"/>
      <c r="P27" s="11"/>
      <c r="Q27" s="11">
        <v>72238.880000000005</v>
      </c>
      <c r="R27" s="12">
        <v>0</v>
      </c>
      <c r="S27" s="12">
        <v>0</v>
      </c>
      <c r="T27" s="12">
        <v>54941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54941</v>
      </c>
      <c r="AB27" s="12">
        <v>12941.39</v>
      </c>
      <c r="AC27" s="12">
        <v>4356.49</v>
      </c>
      <c r="AD27" s="12">
        <v>0</v>
      </c>
      <c r="AE27" s="11">
        <v>17297.88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72238.880000000005</v>
      </c>
      <c r="BK27" s="12">
        <v>0</v>
      </c>
      <c r="BL27" s="11">
        <v>0</v>
      </c>
      <c r="BM27" s="11">
        <v>72238.880000000005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>
        <v>197717</v>
      </c>
      <c r="L28" s="12"/>
      <c r="M28" s="11">
        <v>197717</v>
      </c>
      <c r="N28" s="12"/>
      <c r="O28" s="12"/>
      <c r="P28" s="11"/>
      <c r="Q28" s="11">
        <v>197717</v>
      </c>
      <c r="R28" s="12">
        <v>0</v>
      </c>
      <c r="S28" s="12">
        <v>0</v>
      </c>
      <c r="T28" s="12">
        <v>148245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148245</v>
      </c>
      <c r="AB28" s="12">
        <v>35102</v>
      </c>
      <c r="AC28" s="12">
        <v>14370</v>
      </c>
      <c r="AD28" s="12">
        <v>0</v>
      </c>
      <c r="AE28" s="11">
        <v>49472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197717</v>
      </c>
      <c r="BK28" s="12">
        <v>0</v>
      </c>
      <c r="BL28" s="11">
        <v>0</v>
      </c>
      <c r="BM28" s="11">
        <v>197717</v>
      </c>
    </row>
    <row r="29" spans="2:65" x14ac:dyDescent="0.25">
      <c r="B29" s="12" t="s">
        <v>112</v>
      </c>
      <c r="C29" s="11" t="s">
        <v>113</v>
      </c>
      <c r="D29" s="11">
        <v>814.89</v>
      </c>
      <c r="E29" s="12"/>
      <c r="F29" s="41"/>
      <c r="G29" s="42"/>
      <c r="H29" s="12"/>
      <c r="I29" s="11"/>
      <c r="J29" s="12"/>
      <c r="K29" s="12">
        <v>13389.56</v>
      </c>
      <c r="L29" s="12"/>
      <c r="M29" s="11">
        <v>13389.56</v>
      </c>
      <c r="N29" s="12"/>
      <c r="O29" s="12"/>
      <c r="P29" s="11"/>
      <c r="Q29" s="11">
        <v>14204.45</v>
      </c>
      <c r="R29" s="12">
        <v>0</v>
      </c>
      <c r="S29" s="12">
        <v>0</v>
      </c>
      <c r="T29" s="12">
        <v>10250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10250</v>
      </c>
      <c r="AB29" s="12">
        <v>2466.7399999999998</v>
      </c>
      <c r="AC29" s="12">
        <v>772.37</v>
      </c>
      <c r="AD29" s="12">
        <v>0</v>
      </c>
      <c r="AE29" s="11">
        <v>3239.11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13489.11</v>
      </c>
      <c r="BK29" s="12">
        <v>0</v>
      </c>
      <c r="BL29" s="11">
        <v>0</v>
      </c>
      <c r="BM29" s="11">
        <v>13489.11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>
        <v>7521.75</v>
      </c>
      <c r="K30" s="12">
        <v>16138.78</v>
      </c>
      <c r="L30" s="12"/>
      <c r="M30" s="11">
        <v>23660.53</v>
      </c>
      <c r="N30" s="12"/>
      <c r="O30" s="12"/>
      <c r="P30" s="11"/>
      <c r="Q30" s="11">
        <v>23660.53</v>
      </c>
      <c r="R30" s="12">
        <v>0</v>
      </c>
      <c r="S30" s="12">
        <v>0</v>
      </c>
      <c r="T30" s="12">
        <v>18204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18204</v>
      </c>
      <c r="AB30" s="12">
        <v>4076.85</v>
      </c>
      <c r="AC30" s="12">
        <v>1379.68</v>
      </c>
      <c r="AD30" s="12">
        <v>0</v>
      </c>
      <c r="AE30" s="11">
        <v>5456.53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23660.53</v>
      </c>
      <c r="BK30" s="12">
        <v>0</v>
      </c>
      <c r="BL30" s="11">
        <v>0</v>
      </c>
      <c r="BM30" s="11">
        <v>23660.53</v>
      </c>
    </row>
    <row r="31" spans="2:65" x14ac:dyDescent="0.25"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>
        <v>73887.45</v>
      </c>
      <c r="L31" s="12"/>
      <c r="M31" s="11">
        <v>73887.45</v>
      </c>
      <c r="N31" s="12"/>
      <c r="O31" s="12"/>
      <c r="P31" s="11"/>
      <c r="Q31" s="11">
        <v>73887.45</v>
      </c>
      <c r="R31" s="12">
        <v>0</v>
      </c>
      <c r="S31" s="12">
        <v>0</v>
      </c>
      <c r="T31" s="12">
        <v>56641.5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56641.5</v>
      </c>
      <c r="AB31" s="12">
        <v>12667.54</v>
      </c>
      <c r="AC31" s="12">
        <v>4246.49</v>
      </c>
      <c r="AD31" s="12">
        <v>331.92</v>
      </c>
      <c r="AE31" s="11">
        <v>17245.95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73887.45</v>
      </c>
      <c r="BK31" s="12">
        <v>0</v>
      </c>
      <c r="BL31" s="11">
        <v>0</v>
      </c>
      <c r="BM31" s="11">
        <v>73887.45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>
        <v>159176.16</v>
      </c>
      <c r="L32" s="12"/>
      <c r="M32" s="11">
        <v>159176.16</v>
      </c>
      <c r="N32" s="12"/>
      <c r="O32" s="12"/>
      <c r="P32" s="11"/>
      <c r="Q32" s="11">
        <v>159176.16</v>
      </c>
      <c r="R32" s="12">
        <v>0</v>
      </c>
      <c r="S32" s="12">
        <v>0</v>
      </c>
      <c r="T32" s="12">
        <v>121852.82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121852.82</v>
      </c>
      <c r="AB32" s="12">
        <v>27180.95</v>
      </c>
      <c r="AC32" s="12">
        <v>8879.0499999999993</v>
      </c>
      <c r="AD32" s="12">
        <v>1263.3399999999999</v>
      </c>
      <c r="AE32" s="11">
        <v>37323.339999999997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159176.16</v>
      </c>
      <c r="BK32" s="12">
        <v>0</v>
      </c>
      <c r="BL32" s="11">
        <v>0</v>
      </c>
      <c r="BM32" s="11">
        <v>159176.16</v>
      </c>
    </row>
    <row r="33" spans="1:65" x14ac:dyDescent="0.25">
      <c r="B33" s="12" t="s">
        <v>120</v>
      </c>
      <c r="C33" s="11" t="s">
        <v>121</v>
      </c>
      <c r="D33" s="11">
        <v>35616.800000000003</v>
      </c>
      <c r="E33" s="12"/>
      <c r="F33" s="41"/>
      <c r="G33" s="42"/>
      <c r="H33" s="12"/>
      <c r="I33" s="11"/>
      <c r="J33" s="12"/>
      <c r="K33" s="12">
        <v>122645.17</v>
      </c>
      <c r="L33" s="12"/>
      <c r="M33" s="11">
        <v>122645.17</v>
      </c>
      <c r="N33" s="12"/>
      <c r="O33" s="12"/>
      <c r="P33" s="11"/>
      <c r="Q33" s="11">
        <v>158261.97</v>
      </c>
      <c r="R33" s="12">
        <v>0</v>
      </c>
      <c r="S33" s="12">
        <v>0</v>
      </c>
      <c r="T33" s="12">
        <v>107276.55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107276.55</v>
      </c>
      <c r="AB33" s="12">
        <v>24106.68</v>
      </c>
      <c r="AC33" s="12">
        <v>8206.75</v>
      </c>
      <c r="AD33" s="12">
        <v>0</v>
      </c>
      <c r="AE33" s="11">
        <v>32313.43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139589.98000000001</v>
      </c>
      <c r="BK33" s="12">
        <v>0</v>
      </c>
      <c r="BL33" s="11">
        <v>0</v>
      </c>
      <c r="BM33" s="11">
        <v>139589.98000000001</v>
      </c>
    </row>
    <row r="34" spans="1:65" x14ac:dyDescent="0.25">
      <c r="B34" s="12" t="s">
        <v>122</v>
      </c>
      <c r="C34" s="11" t="s">
        <v>123</v>
      </c>
      <c r="D34" s="11">
        <v>40275.769999999997</v>
      </c>
      <c r="E34" s="12"/>
      <c r="F34" s="41"/>
      <c r="G34" s="42"/>
      <c r="H34" s="12"/>
      <c r="I34" s="11"/>
      <c r="J34" s="12"/>
      <c r="K34" s="12">
        <v>50289.03</v>
      </c>
      <c r="L34" s="12"/>
      <c r="M34" s="11">
        <v>50289.03</v>
      </c>
      <c r="N34" s="12"/>
      <c r="O34" s="12"/>
      <c r="P34" s="11"/>
      <c r="Q34" s="11">
        <v>90564.800000000003</v>
      </c>
      <c r="R34" s="12">
        <v>0</v>
      </c>
      <c r="S34" s="12">
        <v>0</v>
      </c>
      <c r="T34" s="12">
        <v>41725.699999999997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41725.699999999997</v>
      </c>
      <c r="AB34" s="12">
        <v>8790.39</v>
      </c>
      <c r="AC34" s="12">
        <v>3192.06</v>
      </c>
      <c r="AD34" s="12">
        <v>0</v>
      </c>
      <c r="AE34" s="11">
        <v>11982.45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53708.15</v>
      </c>
      <c r="BK34" s="12">
        <v>0</v>
      </c>
      <c r="BL34" s="11">
        <v>0</v>
      </c>
      <c r="BM34" s="11">
        <v>53708.15</v>
      </c>
    </row>
    <row r="35" spans="1:65" x14ac:dyDescent="0.25">
      <c r="B35" s="12" t="s">
        <v>124</v>
      </c>
      <c r="C35" s="11" t="s">
        <v>125</v>
      </c>
      <c r="D35" s="11">
        <v>3351.47</v>
      </c>
      <c r="E35" s="12"/>
      <c r="F35" s="41"/>
      <c r="G35" s="42"/>
      <c r="H35" s="12"/>
      <c r="I35" s="11"/>
      <c r="J35" s="12"/>
      <c r="K35" s="12"/>
      <c r="L35" s="12">
        <v>9104.9</v>
      </c>
      <c r="M35" s="11">
        <v>9104.9</v>
      </c>
      <c r="N35" s="12"/>
      <c r="O35" s="12"/>
      <c r="P35" s="11"/>
      <c r="Q35" s="11">
        <v>12456.37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10045</v>
      </c>
      <c r="AA35" s="11">
        <v>10045</v>
      </c>
      <c r="AB35" s="12">
        <v>1505.5</v>
      </c>
      <c r="AC35" s="12">
        <v>486.16</v>
      </c>
      <c r="AD35" s="12">
        <v>0</v>
      </c>
      <c r="AE35" s="11">
        <v>1991.66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12036.66</v>
      </c>
      <c r="BK35" s="12">
        <v>0</v>
      </c>
      <c r="BL35" s="11">
        <v>0</v>
      </c>
      <c r="BM35" s="11">
        <v>12036.66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>
        <v>447816.37</v>
      </c>
      <c r="L36" s="12"/>
      <c r="M36" s="11">
        <v>447816.37</v>
      </c>
      <c r="N36" s="12"/>
      <c r="O36" s="12"/>
      <c r="P36" s="11"/>
      <c r="Q36" s="11">
        <v>447816.37</v>
      </c>
      <c r="R36" s="12">
        <v>0</v>
      </c>
      <c r="S36" s="12">
        <v>0</v>
      </c>
      <c r="T36" s="12">
        <v>341788.3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341788.3</v>
      </c>
      <c r="AB36" s="12">
        <v>75710.63</v>
      </c>
      <c r="AC36" s="12">
        <v>25347.49</v>
      </c>
      <c r="AD36" s="12">
        <v>4969.95</v>
      </c>
      <c r="AE36" s="11">
        <v>106028.07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447816.37</v>
      </c>
      <c r="BK36" s="12">
        <v>0</v>
      </c>
      <c r="BL36" s="11">
        <v>0</v>
      </c>
      <c r="BM36" s="11">
        <v>447816.37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>
        <v>158860.45000000001</v>
      </c>
      <c r="L37" s="12"/>
      <c r="M37" s="11">
        <v>158860.45000000001</v>
      </c>
      <c r="N37" s="12"/>
      <c r="O37" s="12"/>
      <c r="P37" s="11"/>
      <c r="Q37" s="11">
        <v>158860.45000000001</v>
      </c>
      <c r="R37" s="12">
        <v>0</v>
      </c>
      <c r="S37" s="12">
        <v>0</v>
      </c>
      <c r="T37" s="12">
        <v>121656.43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121656.43</v>
      </c>
      <c r="AB37" s="12">
        <v>27065.41</v>
      </c>
      <c r="AC37" s="12">
        <v>9227.7900000000009</v>
      </c>
      <c r="AD37" s="12">
        <v>910.82</v>
      </c>
      <c r="AE37" s="11">
        <v>37204.019999999997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158860.45000000001</v>
      </c>
      <c r="BK37" s="12">
        <v>0</v>
      </c>
      <c r="BL37" s="11">
        <v>0</v>
      </c>
      <c r="BM37" s="11">
        <v>158860.45000000001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>
        <v>222213</v>
      </c>
      <c r="L38" s="12"/>
      <c r="M38" s="11">
        <v>222213</v>
      </c>
      <c r="N38" s="12"/>
      <c r="O38" s="12"/>
      <c r="P38" s="11"/>
      <c r="Q38" s="11">
        <v>222213</v>
      </c>
      <c r="R38" s="12">
        <v>0</v>
      </c>
      <c r="S38" s="12">
        <v>0</v>
      </c>
      <c r="T38" s="12">
        <v>170109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170109</v>
      </c>
      <c r="AB38" s="12">
        <v>39090</v>
      </c>
      <c r="AC38" s="12">
        <v>13014</v>
      </c>
      <c r="AD38" s="12">
        <v>0</v>
      </c>
      <c r="AE38" s="11">
        <v>52104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222213</v>
      </c>
      <c r="BK38" s="12">
        <v>0</v>
      </c>
      <c r="BL38" s="11">
        <v>0</v>
      </c>
      <c r="BM38" s="11">
        <v>222213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/>
      <c r="L39" s="12"/>
      <c r="M39" s="11"/>
      <c r="N39" s="12"/>
      <c r="O39" s="12"/>
      <c r="P39" s="11"/>
      <c r="Q39" s="11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0</v>
      </c>
      <c r="BK39" s="12">
        <v>0</v>
      </c>
      <c r="BL39" s="11">
        <v>0</v>
      </c>
      <c r="BM39" s="11">
        <v>0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>
        <v>5234.47</v>
      </c>
      <c r="L40" s="12"/>
      <c r="M40" s="11">
        <v>5234.47</v>
      </c>
      <c r="N40" s="12"/>
      <c r="O40" s="12"/>
      <c r="P40" s="11"/>
      <c r="Q40" s="11">
        <v>5234.47</v>
      </c>
      <c r="R40" s="12">
        <v>0</v>
      </c>
      <c r="S40" s="12">
        <v>0</v>
      </c>
      <c r="T40" s="12">
        <v>4100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4100</v>
      </c>
      <c r="AB40" s="12">
        <v>820.82</v>
      </c>
      <c r="AC40" s="12">
        <v>313.64999999999998</v>
      </c>
      <c r="AD40" s="12">
        <v>0</v>
      </c>
      <c r="AE40" s="11">
        <v>1134.47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5234.47</v>
      </c>
      <c r="BK40" s="12">
        <v>0</v>
      </c>
      <c r="BL40" s="11">
        <v>0</v>
      </c>
      <c r="BM40" s="11">
        <v>5234.47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/>
      <c r="L41" s="12"/>
      <c r="M41" s="11"/>
      <c r="N41" s="12"/>
      <c r="O41" s="12"/>
      <c r="P41" s="11"/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0</v>
      </c>
      <c r="BK41" s="12">
        <v>0</v>
      </c>
      <c r="BL41" s="11">
        <v>0</v>
      </c>
      <c r="BM41" s="11">
        <v>0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>
        <v>901910.42</v>
      </c>
      <c r="L42" s="12"/>
      <c r="M42" s="11">
        <v>901910.42</v>
      </c>
      <c r="N42" s="12"/>
      <c r="O42" s="12"/>
      <c r="P42" s="11"/>
      <c r="Q42" s="11">
        <v>901910.42</v>
      </c>
      <c r="R42" s="12">
        <v>0</v>
      </c>
      <c r="S42" s="12">
        <v>0</v>
      </c>
      <c r="T42" s="12">
        <v>723482.25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723482.25</v>
      </c>
      <c r="AB42" s="12">
        <v>159752.29</v>
      </c>
      <c r="AC42" s="12">
        <v>55262.02</v>
      </c>
      <c r="AD42" s="12">
        <v>2151.4</v>
      </c>
      <c r="AE42" s="11">
        <v>217165.71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940647.96</v>
      </c>
      <c r="BK42" s="12">
        <v>-38737.54</v>
      </c>
      <c r="BL42" s="11">
        <v>-38737.54</v>
      </c>
      <c r="BM42" s="11">
        <v>901910.42</v>
      </c>
    </row>
    <row r="43" spans="1:65" x14ac:dyDescent="0.25">
      <c r="B43" s="12" t="s">
        <v>140</v>
      </c>
      <c r="C43" s="11" t="s">
        <v>141</v>
      </c>
      <c r="D43" s="11">
        <v>1328.45</v>
      </c>
      <c r="E43" s="12">
        <v>3431.11</v>
      </c>
      <c r="F43" s="41"/>
      <c r="G43" s="42"/>
      <c r="H43" s="12"/>
      <c r="I43" s="11">
        <v>3431.11</v>
      </c>
      <c r="J43" s="12"/>
      <c r="K43" s="12">
        <v>325853.02</v>
      </c>
      <c r="L43" s="12"/>
      <c r="M43" s="11">
        <v>325853.02</v>
      </c>
      <c r="N43" s="12"/>
      <c r="O43" s="12"/>
      <c r="P43" s="11"/>
      <c r="Q43" s="11">
        <v>330612.58</v>
      </c>
      <c r="R43" s="12">
        <v>0</v>
      </c>
      <c r="S43" s="12">
        <v>0</v>
      </c>
      <c r="T43" s="12">
        <v>249447.64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249447.64</v>
      </c>
      <c r="AB43" s="12">
        <v>54518.5</v>
      </c>
      <c r="AC43" s="12">
        <v>18830.55</v>
      </c>
      <c r="AD43" s="12">
        <v>6487.44</v>
      </c>
      <c r="AE43" s="11">
        <v>79836.490000000005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329284.13</v>
      </c>
      <c r="BK43" s="12">
        <v>0</v>
      </c>
      <c r="BL43" s="11">
        <v>0</v>
      </c>
      <c r="BM43" s="11">
        <v>329284.13</v>
      </c>
    </row>
    <row r="44" spans="1:65" x14ac:dyDescent="0.25">
      <c r="B44" s="12" t="s">
        <v>142</v>
      </c>
      <c r="C44" s="11" t="s">
        <v>143</v>
      </c>
      <c r="D44" s="11"/>
      <c r="E44" s="12"/>
      <c r="F44" s="41"/>
      <c r="G44" s="42"/>
      <c r="H44" s="12"/>
      <c r="I44" s="11"/>
      <c r="J44" s="12"/>
      <c r="K44" s="12">
        <v>422992.29</v>
      </c>
      <c r="L44" s="12"/>
      <c r="M44" s="11">
        <v>422992.29</v>
      </c>
      <c r="N44" s="12"/>
      <c r="O44" s="12"/>
      <c r="P44" s="11"/>
      <c r="Q44" s="11">
        <v>422992.29</v>
      </c>
      <c r="R44" s="12">
        <v>0</v>
      </c>
      <c r="S44" s="12">
        <v>0</v>
      </c>
      <c r="T44" s="12">
        <v>324409.8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324409.8</v>
      </c>
      <c r="AB44" s="12">
        <v>93349.22</v>
      </c>
      <c r="AC44" s="12">
        <v>4740.7700000000004</v>
      </c>
      <c r="AD44" s="12">
        <v>492.5</v>
      </c>
      <c r="AE44" s="11">
        <v>98582.49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422992.29</v>
      </c>
      <c r="BK44" s="12">
        <v>0</v>
      </c>
      <c r="BL44" s="11">
        <v>0</v>
      </c>
      <c r="BM44" s="11">
        <v>422992.29</v>
      </c>
    </row>
    <row r="45" spans="1:65" x14ac:dyDescent="0.25"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/>
      <c r="L45" s="12">
        <v>145492.04999999999</v>
      </c>
      <c r="M45" s="11">
        <v>145492.04999999999</v>
      </c>
      <c r="N45" s="12"/>
      <c r="O45" s="12"/>
      <c r="P45" s="11"/>
      <c r="Q45" s="11">
        <v>145492.04999999999</v>
      </c>
      <c r="R45" s="12">
        <v>0</v>
      </c>
      <c r="S45" s="12">
        <v>0</v>
      </c>
      <c r="T45" s="12">
        <v>112538.16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112538.16</v>
      </c>
      <c r="AB45" s="12">
        <v>24335.26</v>
      </c>
      <c r="AC45" s="12">
        <v>8437.2999999999993</v>
      </c>
      <c r="AD45" s="12">
        <v>181.33</v>
      </c>
      <c r="AE45" s="11">
        <v>32953.89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145492.04999999999</v>
      </c>
      <c r="BK45" s="12">
        <v>0</v>
      </c>
      <c r="BL45" s="11">
        <v>0</v>
      </c>
      <c r="BM45" s="11">
        <v>145492.04999999999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>
        <v>1040820.2</v>
      </c>
      <c r="L47" s="12"/>
      <c r="M47" s="11">
        <v>1040820.2</v>
      </c>
      <c r="N47" s="12"/>
      <c r="O47" s="12"/>
      <c r="P47" s="11"/>
      <c r="Q47" s="11">
        <v>1040820.2</v>
      </c>
      <c r="R47" s="12">
        <v>0</v>
      </c>
      <c r="S47" s="12">
        <v>0</v>
      </c>
      <c r="T47" s="12">
        <v>803533.87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803533.87</v>
      </c>
      <c r="AB47" s="12">
        <v>172697.57</v>
      </c>
      <c r="AC47" s="12">
        <v>59767.62</v>
      </c>
      <c r="AD47" s="12">
        <v>4821.1400000000003</v>
      </c>
      <c r="AE47" s="11">
        <v>237286.33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1040820.2</v>
      </c>
      <c r="BK47" s="12">
        <v>0</v>
      </c>
      <c r="BL47" s="11">
        <v>0</v>
      </c>
      <c r="BM47" s="11">
        <v>1040820.2</v>
      </c>
    </row>
    <row r="48" spans="1:65" s="26" customFormat="1" x14ac:dyDescent="0.25">
      <c r="A48" s="4"/>
      <c r="B48" s="18"/>
      <c r="C48" s="19" t="s">
        <v>388</v>
      </c>
      <c r="D48" s="25">
        <f>SUM(D7:D47)</f>
        <v>398185.71</v>
      </c>
      <c r="E48" s="25">
        <f t="shared" ref="E48:BM48" si="0">SUM(E7:E47)</f>
        <v>4865.5</v>
      </c>
      <c r="F48" s="67">
        <f t="shared" si="0"/>
        <v>0</v>
      </c>
      <c r="G48" s="65"/>
      <c r="H48" s="25">
        <f t="shared" si="0"/>
        <v>0</v>
      </c>
      <c r="I48" s="25">
        <f t="shared" si="0"/>
        <v>4865.5</v>
      </c>
      <c r="J48" s="25">
        <f t="shared" si="0"/>
        <v>7521.75</v>
      </c>
      <c r="K48" s="25">
        <f t="shared" si="0"/>
        <v>11712608.649999999</v>
      </c>
      <c r="L48" s="25">
        <f t="shared" si="0"/>
        <v>2423574.9499999997</v>
      </c>
      <c r="M48" s="25">
        <f t="shared" si="0"/>
        <v>14143705.349999996</v>
      </c>
      <c r="N48" s="25">
        <f t="shared" si="0"/>
        <v>0</v>
      </c>
      <c r="O48" s="25">
        <f t="shared" si="0"/>
        <v>0</v>
      </c>
      <c r="P48" s="25">
        <f t="shared" si="0"/>
        <v>0</v>
      </c>
      <c r="Q48" s="25">
        <f t="shared" si="0"/>
        <v>14546756.559999997</v>
      </c>
      <c r="R48" s="25">
        <f t="shared" si="0"/>
        <v>4100</v>
      </c>
      <c r="S48" s="25">
        <f t="shared" si="0"/>
        <v>0</v>
      </c>
      <c r="T48" s="25">
        <f t="shared" si="0"/>
        <v>11046485.460000001</v>
      </c>
      <c r="U48" s="25">
        <f t="shared" si="0"/>
        <v>0</v>
      </c>
      <c r="V48" s="25">
        <f t="shared" si="0"/>
        <v>0</v>
      </c>
      <c r="W48" s="25">
        <f t="shared" si="0"/>
        <v>43009</v>
      </c>
      <c r="X48" s="25">
        <f t="shared" si="0"/>
        <v>0</v>
      </c>
      <c r="Y48" s="25">
        <f t="shared" si="0"/>
        <v>0</v>
      </c>
      <c r="Z48" s="25">
        <f t="shared" si="0"/>
        <v>10045</v>
      </c>
      <c r="AA48" s="25">
        <f t="shared" si="0"/>
        <v>11103639.460000001</v>
      </c>
      <c r="AB48" s="25">
        <f t="shared" si="0"/>
        <v>2474301.5799999996</v>
      </c>
      <c r="AC48" s="25">
        <f t="shared" si="0"/>
        <v>818086.61000000034</v>
      </c>
      <c r="AD48" s="25">
        <f t="shared" si="0"/>
        <v>53226.729999999996</v>
      </c>
      <c r="AE48" s="25">
        <f t="shared" si="0"/>
        <v>3345614.9200000004</v>
      </c>
      <c r="AF48" s="25">
        <f t="shared" si="0"/>
        <v>0</v>
      </c>
      <c r="AG48" s="25">
        <f t="shared" si="0"/>
        <v>0</v>
      </c>
      <c r="AH48" s="25">
        <f t="shared" si="0"/>
        <v>0</v>
      </c>
      <c r="AI48" s="25">
        <f t="shared" si="0"/>
        <v>0</v>
      </c>
      <c r="AJ48" s="25">
        <f t="shared" si="0"/>
        <v>0</v>
      </c>
      <c r="AK48" s="25">
        <f t="shared" si="0"/>
        <v>0</v>
      </c>
      <c r="AL48" s="25">
        <f t="shared" si="0"/>
        <v>0</v>
      </c>
      <c r="AM48" s="25">
        <f t="shared" si="0"/>
        <v>0</v>
      </c>
      <c r="AN48" s="25">
        <f t="shared" si="0"/>
        <v>0</v>
      </c>
      <c r="AO48" s="25">
        <f t="shared" si="0"/>
        <v>0</v>
      </c>
      <c r="AP48" s="25">
        <f t="shared" si="0"/>
        <v>0</v>
      </c>
      <c r="AQ48" s="25">
        <f t="shared" si="0"/>
        <v>0</v>
      </c>
      <c r="AR48" s="25">
        <f t="shared" si="0"/>
        <v>0</v>
      </c>
      <c r="AS48" s="25">
        <f t="shared" si="0"/>
        <v>0</v>
      </c>
      <c r="AT48" s="25">
        <f t="shared" si="0"/>
        <v>0</v>
      </c>
      <c r="AU48" s="25">
        <f t="shared" si="0"/>
        <v>0</v>
      </c>
      <c r="AV48" s="25">
        <f t="shared" si="0"/>
        <v>0</v>
      </c>
      <c r="AW48" s="25">
        <f t="shared" si="0"/>
        <v>0</v>
      </c>
      <c r="AX48" s="25">
        <f t="shared" si="0"/>
        <v>0</v>
      </c>
      <c r="AY48" s="25">
        <f t="shared" si="0"/>
        <v>0</v>
      </c>
      <c r="AZ48" s="25">
        <f t="shared" si="0"/>
        <v>0</v>
      </c>
      <c r="BA48" s="25">
        <f t="shared" si="0"/>
        <v>0</v>
      </c>
      <c r="BB48" s="25">
        <f t="shared" si="0"/>
        <v>0</v>
      </c>
      <c r="BC48" s="25">
        <f t="shared" si="0"/>
        <v>0</v>
      </c>
      <c r="BD48" s="25">
        <f t="shared" si="0"/>
        <v>0</v>
      </c>
      <c r="BE48" s="25">
        <f t="shared" si="0"/>
        <v>0</v>
      </c>
      <c r="BF48" s="25">
        <f t="shared" si="0"/>
        <v>0</v>
      </c>
      <c r="BG48" s="25">
        <f t="shared" si="0"/>
        <v>477.44</v>
      </c>
      <c r="BH48" s="25">
        <f t="shared" si="0"/>
        <v>0</v>
      </c>
      <c r="BI48" s="25">
        <f t="shared" si="0"/>
        <v>477.44</v>
      </c>
      <c r="BJ48" s="25">
        <f t="shared" si="0"/>
        <v>14449731.819999998</v>
      </c>
      <c r="BK48" s="25">
        <f t="shared" si="0"/>
        <v>20718.46</v>
      </c>
      <c r="BL48" s="25">
        <f t="shared" si="0"/>
        <v>20718.46</v>
      </c>
      <c r="BM48" s="25">
        <f t="shared" si="0"/>
        <v>14470450.279999997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>
        <v>39558</v>
      </c>
      <c r="L49" s="12"/>
      <c r="M49" s="11">
        <v>39558</v>
      </c>
      <c r="N49" s="12"/>
      <c r="O49" s="12"/>
      <c r="P49" s="11"/>
      <c r="Q49" s="11">
        <v>39558</v>
      </c>
      <c r="R49" s="12">
        <v>0</v>
      </c>
      <c r="S49" s="12">
        <v>0</v>
      </c>
      <c r="T49" s="12">
        <v>29286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29286</v>
      </c>
      <c r="AB49" s="12">
        <v>7809</v>
      </c>
      <c r="AC49" s="12">
        <v>2463</v>
      </c>
      <c r="AD49" s="12">
        <v>0</v>
      </c>
      <c r="AE49" s="11">
        <v>10272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39558</v>
      </c>
      <c r="BK49" s="12">
        <v>0</v>
      </c>
      <c r="BL49" s="11">
        <v>0</v>
      </c>
      <c r="BM49" s="11">
        <v>39558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>
        <v>23566</v>
      </c>
      <c r="L51" s="12"/>
      <c r="M51" s="11">
        <v>23566</v>
      </c>
      <c r="N51" s="12"/>
      <c r="O51" s="12"/>
      <c r="P51" s="11"/>
      <c r="Q51" s="11">
        <v>23566</v>
      </c>
      <c r="R51" s="12">
        <v>0</v>
      </c>
      <c r="S51" s="12">
        <v>0</v>
      </c>
      <c r="T51" s="12">
        <v>23566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23566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23566</v>
      </c>
      <c r="BK51" s="12">
        <v>0</v>
      </c>
      <c r="BL51" s="11">
        <v>0</v>
      </c>
      <c r="BM51" s="11">
        <v>23566</v>
      </c>
    </row>
    <row r="52" spans="2:65" x14ac:dyDescent="0.25"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>
        <v>8569.32</v>
      </c>
      <c r="L53" s="12"/>
      <c r="M53" s="11">
        <v>8569.32</v>
      </c>
      <c r="N53" s="12"/>
      <c r="O53" s="12"/>
      <c r="P53" s="11"/>
      <c r="Q53" s="11">
        <v>8569.32</v>
      </c>
      <c r="R53" s="12">
        <v>0</v>
      </c>
      <c r="S53" s="12">
        <v>0</v>
      </c>
      <c r="T53" s="12">
        <v>8569.32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8569.32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8569.32</v>
      </c>
      <c r="BK53" s="12">
        <v>0</v>
      </c>
      <c r="BL53" s="11">
        <v>0</v>
      </c>
      <c r="BM53" s="11">
        <v>8569.32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>
        <v>14996.31</v>
      </c>
      <c r="L54" s="12"/>
      <c r="M54" s="11">
        <v>14996.31</v>
      </c>
      <c r="N54" s="12"/>
      <c r="O54" s="12"/>
      <c r="P54" s="11"/>
      <c r="Q54" s="11">
        <v>14996.31</v>
      </c>
      <c r="R54" s="12">
        <v>0</v>
      </c>
      <c r="S54" s="12">
        <v>0</v>
      </c>
      <c r="T54" s="12">
        <v>13650.73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13650.73</v>
      </c>
      <c r="AB54" s="12">
        <v>0</v>
      </c>
      <c r="AC54" s="12">
        <v>1099.58</v>
      </c>
      <c r="AD54" s="12">
        <v>246</v>
      </c>
      <c r="AE54" s="11">
        <v>1345.58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14996.31</v>
      </c>
      <c r="BK54" s="12">
        <v>0</v>
      </c>
      <c r="BL54" s="11">
        <v>0</v>
      </c>
      <c r="BM54" s="11">
        <v>14996.31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>
        <v>5376.03</v>
      </c>
      <c r="L55" s="12"/>
      <c r="M55" s="11">
        <v>5376.03</v>
      </c>
      <c r="N55" s="12"/>
      <c r="O55" s="12"/>
      <c r="P55" s="11"/>
      <c r="Q55" s="11">
        <v>5376.03</v>
      </c>
      <c r="R55" s="12">
        <v>0</v>
      </c>
      <c r="S55" s="12">
        <v>0</v>
      </c>
      <c r="T55" s="12">
        <v>3690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3690</v>
      </c>
      <c r="AB55" s="12">
        <v>0</v>
      </c>
      <c r="AC55" s="12">
        <v>917.46</v>
      </c>
      <c r="AD55" s="12">
        <v>768.57</v>
      </c>
      <c r="AE55" s="11">
        <v>1686.03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5376.03</v>
      </c>
      <c r="BK55" s="12">
        <v>0</v>
      </c>
      <c r="BL55" s="11">
        <v>0</v>
      </c>
      <c r="BM55" s="11">
        <v>5376.03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12" t="s">
        <v>166</v>
      </c>
      <c r="C57" s="11" t="s">
        <v>167</v>
      </c>
      <c r="D57" s="11">
        <v>11069</v>
      </c>
      <c r="E57" s="12"/>
      <c r="F57" s="41"/>
      <c r="G57" s="42"/>
      <c r="H57" s="12"/>
      <c r="I57" s="11"/>
      <c r="J57" s="12"/>
      <c r="K57" s="12">
        <v>11841.71</v>
      </c>
      <c r="L57" s="12"/>
      <c r="M57" s="11">
        <v>11841.71</v>
      </c>
      <c r="N57" s="12"/>
      <c r="O57" s="12"/>
      <c r="P57" s="11"/>
      <c r="Q57" s="11">
        <v>22910.71</v>
      </c>
      <c r="R57" s="12">
        <v>0</v>
      </c>
      <c r="S57" s="12">
        <v>0</v>
      </c>
      <c r="T57" s="12">
        <v>4965.1000000000004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4965.1000000000004</v>
      </c>
      <c r="AB57" s="12">
        <v>0</v>
      </c>
      <c r="AC57" s="12">
        <v>368.04</v>
      </c>
      <c r="AD57" s="12">
        <v>566.54</v>
      </c>
      <c r="AE57" s="11">
        <v>934.58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5899.68</v>
      </c>
      <c r="BK57" s="12">
        <v>0</v>
      </c>
      <c r="BL57" s="11">
        <v>0</v>
      </c>
      <c r="BM57" s="11">
        <v>5899.68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>
        <v>13389</v>
      </c>
      <c r="L59" s="12"/>
      <c r="M59" s="11">
        <v>13389</v>
      </c>
      <c r="N59" s="12"/>
      <c r="O59" s="12"/>
      <c r="P59" s="11"/>
      <c r="Q59" s="11">
        <v>13389</v>
      </c>
      <c r="R59" s="12">
        <v>0</v>
      </c>
      <c r="S59" s="12">
        <v>0</v>
      </c>
      <c r="T59" s="12">
        <v>10249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10249</v>
      </c>
      <c r="AB59" s="12">
        <v>0</v>
      </c>
      <c r="AC59" s="12">
        <v>784</v>
      </c>
      <c r="AD59" s="12">
        <v>2356</v>
      </c>
      <c r="AE59" s="11">
        <v>3140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13389</v>
      </c>
      <c r="BK59" s="12">
        <v>0</v>
      </c>
      <c r="BL59" s="11">
        <v>0</v>
      </c>
      <c r="BM59" s="11">
        <v>13389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>
        <v>12264.83</v>
      </c>
      <c r="L60" s="12"/>
      <c r="M60" s="11">
        <v>12264.83</v>
      </c>
      <c r="N60" s="12"/>
      <c r="O60" s="12"/>
      <c r="P60" s="11"/>
      <c r="Q60" s="11">
        <v>12264.83</v>
      </c>
      <c r="R60" s="12">
        <v>0</v>
      </c>
      <c r="S60" s="12">
        <v>0</v>
      </c>
      <c r="T60" s="12">
        <v>9754.1200000000008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9754.1200000000008</v>
      </c>
      <c r="AB60" s="12">
        <v>1616.77</v>
      </c>
      <c r="AC60" s="12">
        <v>862.03</v>
      </c>
      <c r="AD60" s="12">
        <v>31.91</v>
      </c>
      <c r="AE60" s="11">
        <v>2510.71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12264.83</v>
      </c>
      <c r="BK60" s="12">
        <v>0</v>
      </c>
      <c r="BL60" s="11">
        <v>0</v>
      </c>
      <c r="BM60" s="11">
        <v>12264.83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>
        <v>5356</v>
      </c>
      <c r="L61" s="12"/>
      <c r="M61" s="11">
        <v>5356</v>
      </c>
      <c r="N61" s="12"/>
      <c r="O61" s="12"/>
      <c r="P61" s="11"/>
      <c r="Q61" s="11">
        <v>5356</v>
      </c>
      <c r="R61" s="12">
        <v>0</v>
      </c>
      <c r="S61" s="12">
        <v>0</v>
      </c>
      <c r="T61" s="12">
        <v>4672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4672</v>
      </c>
      <c r="AB61" s="12">
        <v>327</v>
      </c>
      <c r="AC61" s="12">
        <v>357</v>
      </c>
      <c r="AD61" s="12">
        <v>0</v>
      </c>
      <c r="AE61" s="11">
        <v>684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5356</v>
      </c>
      <c r="BK61" s="12">
        <v>0</v>
      </c>
      <c r="BL61" s="11">
        <v>0</v>
      </c>
      <c r="BM61" s="11">
        <v>5356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>
        <v>40146.449999999997</v>
      </c>
      <c r="L62" s="12"/>
      <c r="M62" s="11">
        <v>40146.449999999997</v>
      </c>
      <c r="N62" s="12"/>
      <c r="O62" s="12"/>
      <c r="P62" s="11"/>
      <c r="Q62" s="11">
        <v>40146.449999999997</v>
      </c>
      <c r="R62" s="12">
        <v>0</v>
      </c>
      <c r="S62" s="12">
        <v>0</v>
      </c>
      <c r="T62" s="12">
        <v>33141.1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33141.1</v>
      </c>
      <c r="AB62" s="12">
        <v>0</v>
      </c>
      <c r="AC62" s="12">
        <v>5101.1499999999996</v>
      </c>
      <c r="AD62" s="12">
        <v>1904.2</v>
      </c>
      <c r="AE62" s="11">
        <v>7005.35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40146.449999999997</v>
      </c>
      <c r="BK62" s="12">
        <v>0</v>
      </c>
      <c r="BL62" s="11">
        <v>0</v>
      </c>
      <c r="BM62" s="11">
        <v>40146.449999999997</v>
      </c>
    </row>
    <row r="63" spans="2:65" x14ac:dyDescent="0.25"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>
        <v>9104.89</v>
      </c>
      <c r="L63" s="12"/>
      <c r="M63" s="11">
        <v>9104.89</v>
      </c>
      <c r="N63" s="12"/>
      <c r="O63" s="12"/>
      <c r="P63" s="11"/>
      <c r="Q63" s="11">
        <v>9104.89</v>
      </c>
      <c r="R63" s="12">
        <v>0</v>
      </c>
      <c r="S63" s="12">
        <v>0</v>
      </c>
      <c r="T63" s="12">
        <v>6970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6970</v>
      </c>
      <c r="AB63" s="12">
        <v>0</v>
      </c>
      <c r="AC63" s="12">
        <v>533.20000000000005</v>
      </c>
      <c r="AD63" s="12">
        <v>1601.69</v>
      </c>
      <c r="AE63" s="11">
        <v>2134.89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9104.89</v>
      </c>
      <c r="BK63" s="12">
        <v>0</v>
      </c>
      <c r="BL63" s="11">
        <v>0</v>
      </c>
      <c r="BM63" s="11">
        <v>9104.89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>
        <v>21423</v>
      </c>
      <c r="L64" s="12"/>
      <c r="M64" s="11">
        <v>21423</v>
      </c>
      <c r="N64" s="12"/>
      <c r="O64" s="12"/>
      <c r="P64" s="11"/>
      <c r="Q64" s="11">
        <v>21423</v>
      </c>
      <c r="R64" s="12">
        <v>0</v>
      </c>
      <c r="S64" s="12">
        <v>0</v>
      </c>
      <c r="T64" s="12">
        <v>16400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16400</v>
      </c>
      <c r="AB64" s="12">
        <v>0</v>
      </c>
      <c r="AC64" s="12">
        <v>5023</v>
      </c>
      <c r="AD64" s="12">
        <v>0</v>
      </c>
      <c r="AE64" s="11">
        <v>5023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21423</v>
      </c>
      <c r="BK64" s="12">
        <v>0</v>
      </c>
      <c r="BL64" s="11">
        <v>0</v>
      </c>
      <c r="BM64" s="11">
        <v>21423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>
        <v>26252.74</v>
      </c>
      <c r="L65" s="12"/>
      <c r="M65" s="11">
        <v>26252.74</v>
      </c>
      <c r="N65" s="12"/>
      <c r="O65" s="12"/>
      <c r="P65" s="11"/>
      <c r="Q65" s="11">
        <v>26252.74</v>
      </c>
      <c r="R65" s="12">
        <v>0</v>
      </c>
      <c r="S65" s="12">
        <v>0</v>
      </c>
      <c r="T65" s="12">
        <v>21343.69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21343.69</v>
      </c>
      <c r="AB65" s="12">
        <v>0</v>
      </c>
      <c r="AC65" s="12">
        <v>0</v>
      </c>
      <c r="AD65" s="12">
        <v>4909.05</v>
      </c>
      <c r="AE65" s="11">
        <v>4909.05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26252.74</v>
      </c>
      <c r="BK65" s="12">
        <v>0</v>
      </c>
      <c r="BL65" s="11">
        <v>0</v>
      </c>
      <c r="BM65" s="11">
        <v>26252.74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>
        <v>74374.539999999994</v>
      </c>
      <c r="L67" s="12"/>
      <c r="M67" s="11">
        <v>74374.539999999994</v>
      </c>
      <c r="N67" s="12"/>
      <c r="O67" s="12"/>
      <c r="P67" s="11"/>
      <c r="Q67" s="11">
        <v>74374.539999999994</v>
      </c>
      <c r="R67" s="12">
        <v>0</v>
      </c>
      <c r="S67" s="12">
        <v>0</v>
      </c>
      <c r="T67" s="12">
        <v>51444.75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51444.75</v>
      </c>
      <c r="AB67" s="12">
        <v>0</v>
      </c>
      <c r="AC67" s="12">
        <v>4373.46</v>
      </c>
      <c r="AD67" s="12">
        <v>862.07</v>
      </c>
      <c r="AE67" s="11">
        <v>5235.53</v>
      </c>
      <c r="AF67" s="12">
        <v>59.53</v>
      </c>
      <c r="AG67" s="12">
        <v>0</v>
      </c>
      <c r="AH67" s="12">
        <v>0</v>
      </c>
      <c r="AI67" s="12">
        <v>0</v>
      </c>
      <c r="AJ67" s="11">
        <v>59.53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56739.81</v>
      </c>
      <c r="BK67" s="12">
        <v>0</v>
      </c>
      <c r="BL67" s="11">
        <v>0</v>
      </c>
      <c r="BM67" s="11">
        <v>56739.81</v>
      </c>
    </row>
    <row r="68" spans="2:65" x14ac:dyDescent="0.25">
      <c r="B68" s="12" t="s">
        <v>188</v>
      </c>
      <c r="C68" s="11" t="s">
        <v>189</v>
      </c>
      <c r="D68" s="11">
        <v>12940.36</v>
      </c>
      <c r="E68" s="12"/>
      <c r="F68" s="41"/>
      <c r="G68" s="42"/>
      <c r="H68" s="12"/>
      <c r="I68" s="11"/>
      <c r="J68" s="12"/>
      <c r="K68" s="12">
        <v>51844.36</v>
      </c>
      <c r="L68" s="12"/>
      <c r="M68" s="11">
        <v>51844.36</v>
      </c>
      <c r="N68" s="12"/>
      <c r="O68" s="12"/>
      <c r="P68" s="11"/>
      <c r="Q68" s="11">
        <v>64784.72</v>
      </c>
      <c r="R68" s="12">
        <v>0</v>
      </c>
      <c r="S68" s="12">
        <v>0</v>
      </c>
      <c r="T68" s="12">
        <v>50403.05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50403.05</v>
      </c>
      <c r="AB68" s="12">
        <v>0</v>
      </c>
      <c r="AC68" s="12">
        <v>2853.19</v>
      </c>
      <c r="AD68" s="12">
        <v>11528.12</v>
      </c>
      <c r="AE68" s="11">
        <v>14381.31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64784.36</v>
      </c>
      <c r="BK68" s="12">
        <v>0</v>
      </c>
      <c r="BL68" s="11">
        <v>0</v>
      </c>
      <c r="BM68" s="11">
        <v>64784.36</v>
      </c>
    </row>
    <row r="69" spans="2:65" x14ac:dyDescent="0.25"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0</v>
      </c>
      <c r="BL69" s="11">
        <v>0</v>
      </c>
      <c r="BM69" s="11">
        <v>0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>
        <v>14837</v>
      </c>
      <c r="L70" s="12"/>
      <c r="M70" s="11">
        <v>14837</v>
      </c>
      <c r="N70" s="12"/>
      <c r="O70" s="12"/>
      <c r="P70" s="11"/>
      <c r="Q70" s="11">
        <v>14837</v>
      </c>
      <c r="R70" s="12">
        <v>0</v>
      </c>
      <c r="S70" s="12">
        <v>0</v>
      </c>
      <c r="T70" s="12">
        <v>13067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13067</v>
      </c>
      <c r="AB70" s="12">
        <v>0</v>
      </c>
      <c r="AC70" s="12">
        <v>999</v>
      </c>
      <c r="AD70" s="12">
        <v>771</v>
      </c>
      <c r="AE70" s="11">
        <v>1770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14837</v>
      </c>
      <c r="BK70" s="12">
        <v>0</v>
      </c>
      <c r="BL70" s="11">
        <v>0</v>
      </c>
      <c r="BM70" s="11">
        <v>14837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>
        <v>34652.06</v>
      </c>
      <c r="L71" s="12"/>
      <c r="M71" s="11">
        <v>34652.06</v>
      </c>
      <c r="N71" s="12"/>
      <c r="O71" s="12"/>
      <c r="P71" s="11"/>
      <c r="Q71" s="11">
        <v>34652.06</v>
      </c>
      <c r="R71" s="12">
        <v>0</v>
      </c>
      <c r="S71" s="12">
        <v>0</v>
      </c>
      <c r="T71" s="12">
        <v>33212.32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33212.32</v>
      </c>
      <c r="AB71" s="12">
        <v>0</v>
      </c>
      <c r="AC71" s="12">
        <v>837.45</v>
      </c>
      <c r="AD71" s="12">
        <v>602.29</v>
      </c>
      <c r="AE71" s="11">
        <v>1439.74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34652.06</v>
      </c>
      <c r="BK71" s="12">
        <v>0</v>
      </c>
      <c r="BL71" s="11">
        <v>0</v>
      </c>
      <c r="BM71" s="11">
        <v>34652.06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>
        <v>72070</v>
      </c>
      <c r="L72" s="12"/>
      <c r="M72" s="11">
        <v>72070</v>
      </c>
      <c r="N72" s="12"/>
      <c r="O72" s="12"/>
      <c r="P72" s="11"/>
      <c r="Q72" s="11">
        <v>72070</v>
      </c>
      <c r="R72" s="12">
        <v>0</v>
      </c>
      <c r="S72" s="12">
        <v>0</v>
      </c>
      <c r="T72" s="12">
        <v>61269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61269</v>
      </c>
      <c r="AB72" s="12">
        <v>2183</v>
      </c>
      <c r="AC72" s="12">
        <v>7822</v>
      </c>
      <c r="AD72" s="12">
        <v>796</v>
      </c>
      <c r="AE72" s="11">
        <v>10801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72070</v>
      </c>
      <c r="BK72" s="12">
        <v>0</v>
      </c>
      <c r="BL72" s="11">
        <v>0</v>
      </c>
      <c r="BM72" s="11">
        <v>72070</v>
      </c>
    </row>
    <row r="73" spans="2:65" x14ac:dyDescent="0.25"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0</v>
      </c>
      <c r="BL73" s="11">
        <v>0</v>
      </c>
      <c r="BM73" s="11">
        <v>0</v>
      </c>
    </row>
    <row r="74" spans="2:65" x14ac:dyDescent="0.25"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>
        <v>25118.78</v>
      </c>
      <c r="L74" s="12"/>
      <c r="M74" s="11">
        <v>25118.78</v>
      </c>
      <c r="N74" s="12"/>
      <c r="O74" s="12"/>
      <c r="P74" s="11"/>
      <c r="Q74" s="11">
        <v>25118.78</v>
      </c>
      <c r="R74" s="12">
        <v>0</v>
      </c>
      <c r="S74" s="12">
        <v>0</v>
      </c>
      <c r="T74" s="12">
        <v>19229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19229</v>
      </c>
      <c r="AB74" s="12">
        <v>0</v>
      </c>
      <c r="AC74" s="12">
        <v>2029.32</v>
      </c>
      <c r="AD74" s="12">
        <v>3860.46</v>
      </c>
      <c r="AE74" s="11">
        <v>5889.78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25118.78</v>
      </c>
      <c r="BK74" s="12">
        <v>0</v>
      </c>
      <c r="BL74" s="11">
        <v>0</v>
      </c>
      <c r="BM74" s="11">
        <v>25118.78</v>
      </c>
    </row>
    <row r="75" spans="2:65" x14ac:dyDescent="0.25"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>
        <v>5355.83</v>
      </c>
      <c r="L75" s="12"/>
      <c r="M75" s="11">
        <v>5355.83</v>
      </c>
      <c r="N75" s="12"/>
      <c r="O75" s="12"/>
      <c r="P75" s="11"/>
      <c r="Q75" s="11">
        <v>5355.83</v>
      </c>
      <c r="R75" s="12">
        <v>0</v>
      </c>
      <c r="S75" s="12">
        <v>0</v>
      </c>
      <c r="T75" s="12">
        <v>4100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4100</v>
      </c>
      <c r="AB75" s="12">
        <v>0</v>
      </c>
      <c r="AC75" s="12">
        <v>328</v>
      </c>
      <c r="AD75" s="12">
        <v>927.83</v>
      </c>
      <c r="AE75" s="11">
        <v>1255.83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5355.83</v>
      </c>
      <c r="BK75" s="12">
        <v>0</v>
      </c>
      <c r="BL75" s="11">
        <v>0</v>
      </c>
      <c r="BM75" s="11">
        <v>5355.83</v>
      </c>
    </row>
    <row r="76" spans="2:65" x14ac:dyDescent="0.25">
      <c r="B76" s="12" t="s">
        <v>204</v>
      </c>
      <c r="C76" s="11" t="s">
        <v>205</v>
      </c>
      <c r="D76" s="11">
        <v>1395.12</v>
      </c>
      <c r="E76" s="12"/>
      <c r="F76" s="41"/>
      <c r="G76" s="42"/>
      <c r="H76" s="12"/>
      <c r="I76" s="11"/>
      <c r="J76" s="12"/>
      <c r="K76" s="12">
        <v>10711.66</v>
      </c>
      <c r="L76" s="12"/>
      <c r="M76" s="11">
        <v>10711.66</v>
      </c>
      <c r="N76" s="12"/>
      <c r="O76" s="12"/>
      <c r="P76" s="11"/>
      <c r="Q76" s="11">
        <v>12106.78</v>
      </c>
      <c r="R76" s="12">
        <v>0</v>
      </c>
      <c r="S76" s="12">
        <v>0</v>
      </c>
      <c r="T76" s="12">
        <v>8200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8200</v>
      </c>
      <c r="AB76" s="12">
        <v>0</v>
      </c>
      <c r="AC76" s="12">
        <v>627.29999999999995</v>
      </c>
      <c r="AD76" s="12">
        <v>3279.36</v>
      </c>
      <c r="AE76" s="11">
        <v>3906.66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12106.66</v>
      </c>
      <c r="BK76" s="12">
        <v>0</v>
      </c>
      <c r="BL76" s="11">
        <v>0</v>
      </c>
      <c r="BM76" s="11">
        <v>12106.66</v>
      </c>
    </row>
    <row r="77" spans="2:65" x14ac:dyDescent="0.25">
      <c r="B77" s="12" t="s">
        <v>206</v>
      </c>
      <c r="C77" s="11" t="s">
        <v>207</v>
      </c>
      <c r="D77" s="11">
        <v>1550.13</v>
      </c>
      <c r="E77" s="12"/>
      <c r="F77" s="41"/>
      <c r="G77" s="42"/>
      <c r="H77" s="12"/>
      <c r="I77" s="11"/>
      <c r="J77" s="12"/>
      <c r="K77" s="12">
        <v>2677.9</v>
      </c>
      <c r="L77" s="12"/>
      <c r="M77" s="11">
        <v>2677.9</v>
      </c>
      <c r="N77" s="12"/>
      <c r="O77" s="12"/>
      <c r="P77" s="11"/>
      <c r="Q77" s="11">
        <v>4228.03</v>
      </c>
      <c r="R77" s="12">
        <v>0</v>
      </c>
      <c r="S77" s="12">
        <v>0</v>
      </c>
      <c r="T77" s="12">
        <v>2050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2050</v>
      </c>
      <c r="AB77" s="12">
        <v>0</v>
      </c>
      <c r="AC77" s="12">
        <v>182.87</v>
      </c>
      <c r="AD77" s="12">
        <v>0</v>
      </c>
      <c r="AE77" s="11">
        <v>182.87</v>
      </c>
      <c r="AF77" s="12">
        <v>1.76</v>
      </c>
      <c r="AG77" s="12">
        <v>0</v>
      </c>
      <c r="AH77" s="12">
        <v>0</v>
      </c>
      <c r="AI77" s="12">
        <v>0</v>
      </c>
      <c r="AJ77" s="11">
        <v>1.76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2234.63</v>
      </c>
      <c r="BK77" s="12">
        <v>0</v>
      </c>
      <c r="BL77" s="11">
        <v>0</v>
      </c>
      <c r="BM77" s="11">
        <v>2234.63</v>
      </c>
    </row>
    <row r="78" spans="2:65" x14ac:dyDescent="0.25"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>
        <v>5355.83</v>
      </c>
      <c r="L78" s="12"/>
      <c r="M78" s="11">
        <v>5355.83</v>
      </c>
      <c r="N78" s="12"/>
      <c r="O78" s="12"/>
      <c r="P78" s="11"/>
      <c r="Q78" s="11">
        <v>5355.83</v>
      </c>
      <c r="R78" s="12">
        <v>0</v>
      </c>
      <c r="S78" s="12">
        <v>0</v>
      </c>
      <c r="T78" s="12">
        <v>4100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4100</v>
      </c>
      <c r="AB78" s="12">
        <v>0</v>
      </c>
      <c r="AC78" s="12">
        <v>313.64999999999998</v>
      </c>
      <c r="AD78" s="12">
        <v>942.18</v>
      </c>
      <c r="AE78" s="11">
        <v>1255.83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5355.83</v>
      </c>
      <c r="BK78" s="12">
        <v>0</v>
      </c>
      <c r="BL78" s="11">
        <v>0</v>
      </c>
      <c r="BM78" s="11">
        <v>5355.83</v>
      </c>
    </row>
    <row r="79" spans="2:65" x14ac:dyDescent="0.25">
      <c r="B79" s="12" t="s">
        <v>210</v>
      </c>
      <c r="C79" s="11" t="s">
        <v>211</v>
      </c>
      <c r="D79" s="11"/>
      <c r="E79" s="12"/>
      <c r="F79" s="41"/>
      <c r="G79" s="42"/>
      <c r="H79" s="12"/>
      <c r="I79" s="11"/>
      <c r="J79" s="12"/>
      <c r="K79" s="12">
        <v>4017</v>
      </c>
      <c r="L79" s="12"/>
      <c r="M79" s="11">
        <v>4017</v>
      </c>
      <c r="N79" s="12"/>
      <c r="O79" s="12"/>
      <c r="P79" s="11"/>
      <c r="Q79" s="11">
        <v>4017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0</v>
      </c>
      <c r="BK79" s="12">
        <v>0</v>
      </c>
      <c r="BL79" s="11">
        <v>0</v>
      </c>
      <c r="BM79" s="11">
        <v>0</v>
      </c>
    </row>
    <row r="80" spans="2:65" x14ac:dyDescent="0.25"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>
        <v>5355.83</v>
      </c>
      <c r="L81" s="12"/>
      <c r="M81" s="11">
        <v>5355.83</v>
      </c>
      <c r="N81" s="12"/>
      <c r="O81" s="12"/>
      <c r="P81" s="11"/>
      <c r="Q81" s="11">
        <v>5355.83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>
        <v>5355.82</v>
      </c>
      <c r="L82" s="12"/>
      <c r="M82" s="11">
        <v>5355.82</v>
      </c>
      <c r="N82" s="12"/>
      <c r="O82" s="12"/>
      <c r="P82" s="11"/>
      <c r="Q82" s="11">
        <v>5355.82</v>
      </c>
      <c r="R82" s="12">
        <v>0</v>
      </c>
      <c r="S82" s="12">
        <v>0</v>
      </c>
      <c r="T82" s="12">
        <v>4100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4100</v>
      </c>
      <c r="AB82" s="12">
        <v>0</v>
      </c>
      <c r="AC82" s="12">
        <v>370.19</v>
      </c>
      <c r="AD82" s="12">
        <v>883.05</v>
      </c>
      <c r="AE82" s="11">
        <v>1253.24</v>
      </c>
      <c r="AF82" s="12">
        <v>2.58</v>
      </c>
      <c r="AG82" s="12">
        <v>0</v>
      </c>
      <c r="AH82" s="12">
        <v>0</v>
      </c>
      <c r="AI82" s="12">
        <v>0</v>
      </c>
      <c r="AJ82" s="11">
        <v>2.58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5355.82</v>
      </c>
      <c r="BK82" s="12">
        <v>0</v>
      </c>
      <c r="BL82" s="11">
        <v>0</v>
      </c>
      <c r="BM82" s="11">
        <v>5355.82</v>
      </c>
    </row>
    <row r="83" spans="2:65" x14ac:dyDescent="0.25">
      <c r="B83" s="12" t="s">
        <v>218</v>
      </c>
      <c r="C83" s="11" t="s">
        <v>219</v>
      </c>
      <c r="D83" s="11">
        <v>6637.15</v>
      </c>
      <c r="E83" s="12"/>
      <c r="F83" s="41"/>
      <c r="G83" s="42"/>
      <c r="H83" s="12"/>
      <c r="I83" s="11"/>
      <c r="J83" s="12"/>
      <c r="K83" s="12">
        <v>14775.98</v>
      </c>
      <c r="L83" s="12"/>
      <c r="M83" s="11">
        <v>14775.98</v>
      </c>
      <c r="N83" s="12"/>
      <c r="O83" s="12"/>
      <c r="P83" s="11"/>
      <c r="Q83" s="11">
        <v>21413.13</v>
      </c>
      <c r="R83" s="12">
        <v>0</v>
      </c>
      <c r="S83" s="12">
        <v>0</v>
      </c>
      <c r="T83" s="12">
        <v>12300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12300</v>
      </c>
      <c r="AB83" s="12">
        <v>0</v>
      </c>
      <c r="AC83" s="12">
        <v>1359.72</v>
      </c>
      <c r="AD83" s="12">
        <v>1345.19</v>
      </c>
      <c r="AE83" s="11">
        <v>2704.91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15004.91</v>
      </c>
      <c r="BK83" s="12">
        <v>0</v>
      </c>
      <c r="BL83" s="11">
        <v>0</v>
      </c>
      <c r="BM83" s="11">
        <v>15004.91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>
        <v>81676.25</v>
      </c>
      <c r="L84" s="12"/>
      <c r="M84" s="11">
        <v>81676.25</v>
      </c>
      <c r="N84" s="12"/>
      <c r="O84" s="12"/>
      <c r="P84" s="11"/>
      <c r="Q84" s="11">
        <v>81676.25</v>
      </c>
      <c r="R84" s="12">
        <v>0</v>
      </c>
      <c r="S84" s="12">
        <v>0</v>
      </c>
      <c r="T84" s="12">
        <v>73085.64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73085.64</v>
      </c>
      <c r="AB84" s="12">
        <v>0</v>
      </c>
      <c r="AC84" s="12">
        <v>7200.21</v>
      </c>
      <c r="AD84" s="12">
        <v>1359.13</v>
      </c>
      <c r="AE84" s="11">
        <v>8559.34</v>
      </c>
      <c r="AF84" s="12">
        <v>31.27</v>
      </c>
      <c r="AG84" s="12">
        <v>0</v>
      </c>
      <c r="AH84" s="12">
        <v>0</v>
      </c>
      <c r="AI84" s="12">
        <v>0</v>
      </c>
      <c r="AJ84" s="11">
        <v>31.27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81676.25</v>
      </c>
      <c r="BK84" s="12">
        <v>0</v>
      </c>
      <c r="BL84" s="11">
        <v>0</v>
      </c>
      <c r="BM84" s="11">
        <v>81676.25</v>
      </c>
    </row>
    <row r="85" spans="2:65" x14ac:dyDescent="0.25"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0</v>
      </c>
      <c r="BL85" s="11">
        <v>0</v>
      </c>
      <c r="BM85" s="11">
        <v>0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>
        <v>23619.19</v>
      </c>
      <c r="L86" s="12"/>
      <c r="M86" s="11">
        <v>23619.19</v>
      </c>
      <c r="N86" s="12"/>
      <c r="O86" s="12"/>
      <c r="P86" s="11"/>
      <c r="Q86" s="11">
        <v>23619.19</v>
      </c>
      <c r="R86" s="12">
        <v>0</v>
      </c>
      <c r="S86" s="12">
        <v>0</v>
      </c>
      <c r="T86" s="12">
        <v>17881.14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17881.14</v>
      </c>
      <c r="AB86" s="12">
        <v>4236.04</v>
      </c>
      <c r="AC86" s="12">
        <v>1367.91</v>
      </c>
      <c r="AD86" s="12">
        <v>134.1</v>
      </c>
      <c r="AE86" s="11">
        <v>5738.05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23619.19</v>
      </c>
      <c r="BK86" s="12">
        <v>0</v>
      </c>
      <c r="BL86" s="11">
        <v>0</v>
      </c>
      <c r="BM86" s="11">
        <v>23619.19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2:65" x14ac:dyDescent="0.25"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2:65" x14ac:dyDescent="0.25">
      <c r="B89" s="12" t="s">
        <v>230</v>
      </c>
      <c r="C89" s="11" t="s">
        <v>231</v>
      </c>
      <c r="D89" s="11">
        <v>5891</v>
      </c>
      <c r="E89" s="12"/>
      <c r="F89" s="41"/>
      <c r="G89" s="42"/>
      <c r="H89" s="12"/>
      <c r="I89" s="11"/>
      <c r="J89" s="12"/>
      <c r="K89" s="12">
        <v>5355.8</v>
      </c>
      <c r="L89" s="12"/>
      <c r="M89" s="11">
        <v>5355.8</v>
      </c>
      <c r="N89" s="12"/>
      <c r="O89" s="12"/>
      <c r="P89" s="11"/>
      <c r="Q89" s="11">
        <v>11246.8</v>
      </c>
      <c r="R89" s="12">
        <v>0</v>
      </c>
      <c r="S89" s="12">
        <v>0</v>
      </c>
      <c r="T89" s="12">
        <v>10518.04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10518.04</v>
      </c>
      <c r="AB89" s="12">
        <v>0</v>
      </c>
      <c r="AC89" s="12">
        <v>649.15</v>
      </c>
      <c r="AD89" s="12">
        <v>79.61</v>
      </c>
      <c r="AE89" s="11">
        <v>728.76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11246.8</v>
      </c>
      <c r="BK89" s="12">
        <v>0</v>
      </c>
      <c r="BL89" s="11">
        <v>0</v>
      </c>
      <c r="BM89" s="11">
        <v>11246.8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>
        <v>5356</v>
      </c>
      <c r="L90" s="12"/>
      <c r="M90" s="11">
        <v>5356</v>
      </c>
      <c r="N90" s="12"/>
      <c r="O90" s="12"/>
      <c r="P90" s="11"/>
      <c r="Q90" s="11">
        <v>5356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>
        <v>5355.83</v>
      </c>
      <c r="L91" s="12"/>
      <c r="M91" s="11">
        <v>5355.83</v>
      </c>
      <c r="N91" s="12"/>
      <c r="O91" s="12"/>
      <c r="P91" s="11"/>
      <c r="Q91" s="11">
        <v>5355.83</v>
      </c>
      <c r="R91" s="12">
        <v>0</v>
      </c>
      <c r="S91" s="12">
        <v>0</v>
      </c>
      <c r="T91" s="12">
        <v>4100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4100</v>
      </c>
      <c r="AB91" s="12">
        <v>0</v>
      </c>
      <c r="AC91" s="12">
        <v>395.76</v>
      </c>
      <c r="AD91" s="12">
        <v>141.12</v>
      </c>
      <c r="AE91" s="11">
        <v>536.88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4636.88</v>
      </c>
      <c r="BK91" s="12">
        <v>0</v>
      </c>
      <c r="BL91" s="11">
        <v>0</v>
      </c>
      <c r="BM91" s="11">
        <v>4636.88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>
        <v>28043.31</v>
      </c>
      <c r="L92" s="12"/>
      <c r="M92" s="11">
        <v>28043.31</v>
      </c>
      <c r="N92" s="12"/>
      <c r="O92" s="12"/>
      <c r="P92" s="11"/>
      <c r="Q92" s="11">
        <v>28043.31</v>
      </c>
      <c r="R92" s="12">
        <v>0</v>
      </c>
      <c r="S92" s="12">
        <v>0</v>
      </c>
      <c r="T92" s="12">
        <v>27599.22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27599.22</v>
      </c>
      <c r="AB92" s="12">
        <v>0</v>
      </c>
      <c r="AC92" s="12">
        <v>641.64</v>
      </c>
      <c r="AD92" s="12">
        <v>-197.55</v>
      </c>
      <c r="AE92" s="11">
        <v>444.09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28043.31</v>
      </c>
      <c r="BK92" s="12">
        <v>0</v>
      </c>
      <c r="BL92" s="11">
        <v>0</v>
      </c>
      <c r="BM92" s="11">
        <v>28043.31</v>
      </c>
    </row>
    <row r="93" spans="2:65" x14ac:dyDescent="0.25">
      <c r="B93" s="12" t="s">
        <v>238</v>
      </c>
      <c r="C93" s="11" t="s">
        <v>239</v>
      </c>
      <c r="D93" s="11">
        <v>5527.33</v>
      </c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5527.33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0</v>
      </c>
      <c r="BL93" s="11">
        <v>0</v>
      </c>
      <c r="BM93" s="11">
        <v>0</v>
      </c>
    </row>
    <row r="94" spans="2:65" x14ac:dyDescent="0.25">
      <c r="B94" s="12" t="s">
        <v>240</v>
      </c>
      <c r="C94" s="11" t="s">
        <v>241</v>
      </c>
      <c r="D94" s="11">
        <v>8428.6200000000008</v>
      </c>
      <c r="E94" s="12"/>
      <c r="F94" s="41"/>
      <c r="G94" s="42"/>
      <c r="H94" s="12"/>
      <c r="I94" s="11"/>
      <c r="J94" s="12"/>
      <c r="K94" s="12">
        <v>5355.82</v>
      </c>
      <c r="L94" s="12"/>
      <c r="M94" s="11">
        <v>5355.82</v>
      </c>
      <c r="N94" s="12"/>
      <c r="O94" s="12"/>
      <c r="P94" s="11"/>
      <c r="Q94" s="11">
        <v>13784.44</v>
      </c>
      <c r="R94" s="12">
        <v>0</v>
      </c>
      <c r="S94" s="12">
        <v>0</v>
      </c>
      <c r="T94" s="12">
        <v>8200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8200</v>
      </c>
      <c r="AB94" s="12">
        <v>1269.2</v>
      </c>
      <c r="AC94" s="12">
        <v>599.41999999999996</v>
      </c>
      <c r="AD94" s="12">
        <v>1817.28</v>
      </c>
      <c r="AE94" s="11">
        <v>3685.9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11885.9</v>
      </c>
      <c r="BK94" s="12">
        <v>0</v>
      </c>
      <c r="BL94" s="11">
        <v>0</v>
      </c>
      <c r="BM94" s="11">
        <v>11885.9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>
        <v>155586.6</v>
      </c>
      <c r="L95" s="12"/>
      <c r="M95" s="11">
        <v>155586.6</v>
      </c>
      <c r="N95" s="12"/>
      <c r="O95" s="12"/>
      <c r="P95" s="11"/>
      <c r="Q95" s="11">
        <v>155586.6</v>
      </c>
      <c r="R95" s="12">
        <v>0</v>
      </c>
      <c r="S95" s="12">
        <v>0</v>
      </c>
      <c r="T95" s="12">
        <v>155586.6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155586.6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155586.6</v>
      </c>
      <c r="BK95" s="12">
        <v>0</v>
      </c>
      <c r="BL95" s="11">
        <v>0</v>
      </c>
      <c r="BM95" s="11">
        <v>155586.6</v>
      </c>
    </row>
    <row r="96" spans="2:65" x14ac:dyDescent="0.25"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2:65" x14ac:dyDescent="0.25">
      <c r="B97" s="12" t="s">
        <v>246</v>
      </c>
      <c r="C97" s="11" t="s">
        <v>247</v>
      </c>
      <c r="D97" s="11">
        <v>2834.97</v>
      </c>
      <c r="E97" s="12"/>
      <c r="F97" s="41"/>
      <c r="G97" s="42"/>
      <c r="H97" s="12"/>
      <c r="I97" s="11"/>
      <c r="J97" s="12"/>
      <c r="K97" s="12">
        <v>21423.29</v>
      </c>
      <c r="L97" s="12"/>
      <c r="M97" s="11">
        <v>21423.29</v>
      </c>
      <c r="N97" s="12"/>
      <c r="O97" s="12"/>
      <c r="P97" s="11"/>
      <c r="Q97" s="11">
        <v>24258.26</v>
      </c>
      <c r="R97" s="12">
        <v>0</v>
      </c>
      <c r="S97" s="12">
        <v>0</v>
      </c>
      <c r="T97" s="12">
        <v>10868.7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10868.7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10868.7</v>
      </c>
      <c r="BK97" s="12">
        <v>0</v>
      </c>
      <c r="BL97" s="11">
        <v>0</v>
      </c>
      <c r="BM97" s="11">
        <v>10868.7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>
        <v>5355.82</v>
      </c>
      <c r="L98" s="12"/>
      <c r="M98" s="11">
        <v>5355.82</v>
      </c>
      <c r="N98" s="12"/>
      <c r="O98" s="12"/>
      <c r="P98" s="11"/>
      <c r="Q98" s="11">
        <v>5355.82</v>
      </c>
      <c r="R98" s="12">
        <v>0</v>
      </c>
      <c r="S98" s="12">
        <v>0</v>
      </c>
      <c r="T98" s="12">
        <v>4727.91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4727.91</v>
      </c>
      <c r="AB98" s="12">
        <v>0</v>
      </c>
      <c r="AC98" s="12">
        <v>183</v>
      </c>
      <c r="AD98" s="12">
        <v>444.91</v>
      </c>
      <c r="AE98" s="11">
        <v>627.91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5355.82</v>
      </c>
      <c r="BK98" s="12">
        <v>0</v>
      </c>
      <c r="BL98" s="11">
        <v>0</v>
      </c>
      <c r="BM98" s="11">
        <v>5355.82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>
        <v>3213.49</v>
      </c>
      <c r="L99" s="12"/>
      <c r="M99" s="11">
        <v>3213.49</v>
      </c>
      <c r="N99" s="12"/>
      <c r="O99" s="12"/>
      <c r="P99" s="11"/>
      <c r="Q99" s="11">
        <v>3213.49</v>
      </c>
      <c r="R99" s="12">
        <v>0</v>
      </c>
      <c r="S99" s="12">
        <v>0</v>
      </c>
      <c r="T99" s="12">
        <v>2460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2460</v>
      </c>
      <c r="AB99" s="12">
        <v>0</v>
      </c>
      <c r="AC99" s="12">
        <v>246.64</v>
      </c>
      <c r="AD99" s="12">
        <v>0</v>
      </c>
      <c r="AE99" s="11">
        <v>246.64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2706.64</v>
      </c>
      <c r="BK99" s="12">
        <v>0</v>
      </c>
      <c r="BL99" s="11">
        <v>0</v>
      </c>
      <c r="BM99" s="11">
        <v>2706.64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2:65" x14ac:dyDescent="0.25">
      <c r="B102" s="12" t="s">
        <v>256</v>
      </c>
      <c r="C102" s="11" t="s">
        <v>257</v>
      </c>
      <c r="D102" s="11">
        <v>3371.45</v>
      </c>
      <c r="E102" s="12"/>
      <c r="F102" s="41"/>
      <c r="G102" s="42"/>
      <c r="H102" s="12"/>
      <c r="I102" s="11"/>
      <c r="J102" s="12"/>
      <c r="K102" s="12">
        <v>25900.75</v>
      </c>
      <c r="L102" s="12"/>
      <c r="M102" s="11">
        <v>25900.75</v>
      </c>
      <c r="N102" s="12"/>
      <c r="O102" s="12"/>
      <c r="P102" s="11"/>
      <c r="Q102" s="11">
        <v>29272.2</v>
      </c>
      <c r="R102" s="12">
        <v>0</v>
      </c>
      <c r="S102" s="12">
        <v>0</v>
      </c>
      <c r="T102" s="12">
        <v>26512.15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26512.15</v>
      </c>
      <c r="AB102" s="12">
        <v>0</v>
      </c>
      <c r="AC102" s="12">
        <v>2227.13</v>
      </c>
      <c r="AD102" s="12">
        <v>532.91999999999996</v>
      </c>
      <c r="AE102" s="11">
        <v>2760.05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29272.2</v>
      </c>
      <c r="BK102" s="12">
        <v>0</v>
      </c>
      <c r="BL102" s="11">
        <v>0</v>
      </c>
      <c r="BM102" s="11">
        <v>29272.2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12" t="s">
        <v>260</v>
      </c>
      <c r="C104" s="11" t="s">
        <v>261</v>
      </c>
      <c r="D104" s="11">
        <v>1495.09</v>
      </c>
      <c r="E104" s="12"/>
      <c r="F104" s="41"/>
      <c r="G104" s="42"/>
      <c r="H104" s="12"/>
      <c r="I104" s="11"/>
      <c r="J104" s="12"/>
      <c r="K104" s="12">
        <v>28867.87</v>
      </c>
      <c r="L104" s="12"/>
      <c r="M104" s="11">
        <v>28867.87</v>
      </c>
      <c r="N104" s="12"/>
      <c r="O104" s="12"/>
      <c r="P104" s="11"/>
      <c r="Q104" s="11">
        <v>30362.959999999999</v>
      </c>
      <c r="R104" s="12">
        <v>0</v>
      </c>
      <c r="S104" s="12">
        <v>0</v>
      </c>
      <c r="T104" s="12">
        <v>27511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27511</v>
      </c>
      <c r="AB104" s="12">
        <v>0</v>
      </c>
      <c r="AC104" s="12">
        <v>2215.15</v>
      </c>
      <c r="AD104" s="12">
        <v>636.80999999999995</v>
      </c>
      <c r="AE104" s="11">
        <v>2851.96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30362.959999999999</v>
      </c>
      <c r="BK104" s="12">
        <v>0</v>
      </c>
      <c r="BL104" s="11">
        <v>0</v>
      </c>
      <c r="BM104" s="11">
        <v>30362.959999999999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>
        <v>5355.83</v>
      </c>
      <c r="L106" s="12"/>
      <c r="M106" s="11">
        <v>5355.83</v>
      </c>
      <c r="N106" s="12"/>
      <c r="O106" s="12"/>
      <c r="P106" s="11"/>
      <c r="Q106" s="11">
        <v>5355.83</v>
      </c>
      <c r="R106" s="12">
        <v>0</v>
      </c>
      <c r="S106" s="12">
        <v>0</v>
      </c>
      <c r="T106" s="12">
        <v>4100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4100</v>
      </c>
      <c r="AB106" s="12">
        <v>0</v>
      </c>
      <c r="AC106" s="12">
        <v>308.54000000000002</v>
      </c>
      <c r="AD106" s="12">
        <v>0</v>
      </c>
      <c r="AE106" s="11">
        <v>308.54000000000002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4408.54</v>
      </c>
      <c r="BK106" s="12">
        <v>0</v>
      </c>
      <c r="BL106" s="11">
        <v>0</v>
      </c>
      <c r="BM106" s="11">
        <v>4408.54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>
        <v>5355.83</v>
      </c>
      <c r="L107" s="12"/>
      <c r="M107" s="11">
        <v>5355.83</v>
      </c>
      <c r="N107" s="12"/>
      <c r="O107" s="12"/>
      <c r="P107" s="11"/>
      <c r="Q107" s="11">
        <v>5355.83</v>
      </c>
      <c r="R107" s="12">
        <v>0</v>
      </c>
      <c r="S107" s="12">
        <v>0</v>
      </c>
      <c r="T107" s="12">
        <v>4984.3599999999997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4984.3599999999997</v>
      </c>
      <c r="AB107" s="12">
        <v>0</v>
      </c>
      <c r="AC107" s="12">
        <v>343.16</v>
      </c>
      <c r="AD107" s="12">
        <v>24.03</v>
      </c>
      <c r="AE107" s="11">
        <v>367.19</v>
      </c>
      <c r="AF107" s="12">
        <v>4.28</v>
      </c>
      <c r="AG107" s="12">
        <v>0</v>
      </c>
      <c r="AH107" s="12">
        <v>0</v>
      </c>
      <c r="AI107" s="12">
        <v>0</v>
      </c>
      <c r="AJ107" s="11">
        <v>4.28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5355.83</v>
      </c>
      <c r="BK107" s="12">
        <v>0</v>
      </c>
      <c r="BL107" s="11">
        <v>0</v>
      </c>
      <c r="BM107" s="11">
        <v>5355.83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>
        <v>10712</v>
      </c>
      <c r="L108" s="12"/>
      <c r="M108" s="11">
        <v>10712</v>
      </c>
      <c r="N108" s="12"/>
      <c r="O108" s="12"/>
      <c r="P108" s="11"/>
      <c r="Q108" s="11">
        <v>10712</v>
      </c>
      <c r="R108" s="12">
        <v>0</v>
      </c>
      <c r="S108" s="12">
        <v>0</v>
      </c>
      <c r="T108" s="12">
        <v>8200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8200</v>
      </c>
      <c r="AB108" s="12">
        <v>0</v>
      </c>
      <c r="AC108" s="12">
        <v>629</v>
      </c>
      <c r="AD108" s="12">
        <v>1883</v>
      </c>
      <c r="AE108" s="11">
        <v>2512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10712</v>
      </c>
      <c r="BK108" s="12">
        <v>0</v>
      </c>
      <c r="BL108" s="11">
        <v>0</v>
      </c>
      <c r="BM108" s="11">
        <v>10712</v>
      </c>
    </row>
    <row r="109" spans="2:65" x14ac:dyDescent="0.25">
      <c r="B109" s="12" t="s">
        <v>270</v>
      </c>
      <c r="C109" s="11" t="s">
        <v>271</v>
      </c>
      <c r="D109" s="11">
        <v>3410</v>
      </c>
      <c r="E109" s="12"/>
      <c r="F109" s="41"/>
      <c r="G109" s="42"/>
      <c r="H109" s="12"/>
      <c r="I109" s="11"/>
      <c r="J109" s="12"/>
      <c r="K109" s="12">
        <v>10711.82</v>
      </c>
      <c r="L109" s="12"/>
      <c r="M109" s="11">
        <v>10711.82</v>
      </c>
      <c r="N109" s="12"/>
      <c r="O109" s="12"/>
      <c r="P109" s="11"/>
      <c r="Q109" s="11">
        <v>14121.82</v>
      </c>
      <c r="R109" s="12">
        <v>0</v>
      </c>
      <c r="S109" s="12">
        <v>0</v>
      </c>
      <c r="T109" s="12">
        <v>9888.02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9888.02</v>
      </c>
      <c r="AB109" s="12">
        <v>0</v>
      </c>
      <c r="AC109" s="12">
        <v>823.8</v>
      </c>
      <c r="AD109" s="12">
        <v>0</v>
      </c>
      <c r="AE109" s="11">
        <v>823.8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10711.82</v>
      </c>
      <c r="BK109" s="12">
        <v>0</v>
      </c>
      <c r="BL109" s="11">
        <v>0</v>
      </c>
      <c r="BM109" s="11">
        <v>10711.82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>
        <v>78371.740000000005</v>
      </c>
      <c r="L110" s="12"/>
      <c r="M110" s="11">
        <v>78371.740000000005</v>
      </c>
      <c r="N110" s="12"/>
      <c r="O110" s="12"/>
      <c r="P110" s="11"/>
      <c r="Q110" s="11">
        <v>78371.740000000005</v>
      </c>
      <c r="R110" s="12">
        <v>0</v>
      </c>
      <c r="S110" s="12">
        <v>0</v>
      </c>
      <c r="T110" s="12">
        <v>69776.25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69776.25</v>
      </c>
      <c r="AB110" s="12">
        <v>0</v>
      </c>
      <c r="AC110" s="12">
        <v>3797.86</v>
      </c>
      <c r="AD110" s="12">
        <v>4797.63</v>
      </c>
      <c r="AE110" s="11">
        <v>8595.49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78371.740000000005</v>
      </c>
      <c r="BK110" s="12">
        <v>0</v>
      </c>
      <c r="BL110" s="11">
        <v>0</v>
      </c>
      <c r="BM110" s="11">
        <v>78371.740000000005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>
        <v>27627</v>
      </c>
      <c r="L111" s="12"/>
      <c r="M111" s="11">
        <v>27627</v>
      </c>
      <c r="N111" s="12"/>
      <c r="O111" s="12"/>
      <c r="P111" s="11"/>
      <c r="Q111" s="11">
        <v>27627</v>
      </c>
      <c r="R111" s="12">
        <v>0</v>
      </c>
      <c r="S111" s="12">
        <v>0</v>
      </c>
      <c r="T111" s="12">
        <v>23366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23366</v>
      </c>
      <c r="AB111" s="12">
        <v>0</v>
      </c>
      <c r="AC111" s="12">
        <v>4261</v>
      </c>
      <c r="AD111" s="12">
        <v>0</v>
      </c>
      <c r="AE111" s="11">
        <v>4261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27627</v>
      </c>
      <c r="BK111" s="12">
        <v>0</v>
      </c>
      <c r="BL111" s="11">
        <v>0</v>
      </c>
      <c r="BM111" s="11">
        <v>27627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>
        <v>13836</v>
      </c>
      <c r="L112" s="12"/>
      <c r="M112" s="11">
        <v>13836</v>
      </c>
      <c r="N112" s="12"/>
      <c r="O112" s="12"/>
      <c r="P112" s="11"/>
      <c r="Q112" s="11">
        <v>13836</v>
      </c>
      <c r="R112" s="12">
        <v>0</v>
      </c>
      <c r="S112" s="12">
        <v>0</v>
      </c>
      <c r="T112" s="12">
        <v>9581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9581</v>
      </c>
      <c r="AB112" s="12">
        <v>3819</v>
      </c>
      <c r="AC112" s="12">
        <v>418</v>
      </c>
      <c r="AD112" s="12">
        <v>18</v>
      </c>
      <c r="AE112" s="11">
        <v>4255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13836</v>
      </c>
      <c r="BK112" s="12">
        <v>0</v>
      </c>
      <c r="BL112" s="11">
        <v>0</v>
      </c>
      <c r="BM112" s="11">
        <v>13836</v>
      </c>
    </row>
    <row r="113" spans="2:65" x14ac:dyDescent="0.25">
      <c r="B113" s="12" t="s">
        <v>278</v>
      </c>
      <c r="C113" s="11" t="s">
        <v>279</v>
      </c>
      <c r="D113" s="11">
        <v>130.94999999999999</v>
      </c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130.94999999999999</v>
      </c>
      <c r="R113" s="12">
        <v>0</v>
      </c>
      <c r="S113" s="12">
        <v>0</v>
      </c>
      <c r="T113" s="12">
        <v>131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131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131</v>
      </c>
      <c r="BK113" s="12">
        <v>0</v>
      </c>
      <c r="BL113" s="11">
        <v>0</v>
      </c>
      <c r="BM113" s="11">
        <v>131</v>
      </c>
    </row>
    <row r="114" spans="2:65" x14ac:dyDescent="0.25">
      <c r="B114" s="12" t="s">
        <v>280</v>
      </c>
      <c r="C114" s="11" t="s">
        <v>281</v>
      </c>
      <c r="D114" s="11">
        <v>3971.99</v>
      </c>
      <c r="E114" s="12"/>
      <c r="F114" s="41"/>
      <c r="G114" s="42"/>
      <c r="H114" s="12"/>
      <c r="I114" s="11"/>
      <c r="J114" s="12"/>
      <c r="K114" s="12">
        <v>16067.45</v>
      </c>
      <c r="L114" s="12"/>
      <c r="M114" s="11">
        <v>16067.45</v>
      </c>
      <c r="N114" s="12"/>
      <c r="O114" s="12"/>
      <c r="P114" s="11"/>
      <c r="Q114" s="11">
        <v>20039.439999999999</v>
      </c>
      <c r="R114" s="12">
        <v>0</v>
      </c>
      <c r="S114" s="12">
        <v>0</v>
      </c>
      <c r="T114" s="12">
        <v>12300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12300</v>
      </c>
      <c r="AB114" s="12">
        <v>0</v>
      </c>
      <c r="AC114" s="12">
        <v>918.29</v>
      </c>
      <c r="AD114" s="12">
        <v>1020.48</v>
      </c>
      <c r="AE114" s="11">
        <v>1938.77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14238.77</v>
      </c>
      <c r="BK114" s="12">
        <v>0</v>
      </c>
      <c r="BL114" s="11">
        <v>0</v>
      </c>
      <c r="BM114" s="11">
        <v>14238.77</v>
      </c>
    </row>
    <row r="115" spans="2:65" x14ac:dyDescent="0.25">
      <c r="B115" s="12" t="s">
        <v>282</v>
      </c>
      <c r="C115" s="11" t="s">
        <v>283</v>
      </c>
      <c r="D115" s="11">
        <v>5275.1</v>
      </c>
      <c r="E115" s="12"/>
      <c r="F115" s="41"/>
      <c r="G115" s="42"/>
      <c r="H115" s="12"/>
      <c r="I115" s="11"/>
      <c r="J115" s="12"/>
      <c r="K115" s="12">
        <v>29858.7</v>
      </c>
      <c r="L115" s="12"/>
      <c r="M115" s="11">
        <v>29858.7</v>
      </c>
      <c r="N115" s="12"/>
      <c r="O115" s="12"/>
      <c r="P115" s="11"/>
      <c r="Q115" s="11">
        <v>35133.800000000003</v>
      </c>
      <c r="R115" s="12">
        <v>0</v>
      </c>
      <c r="S115" s="12">
        <v>0</v>
      </c>
      <c r="T115" s="12">
        <v>22550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22550</v>
      </c>
      <c r="AB115" s="12">
        <v>0</v>
      </c>
      <c r="AC115" s="12">
        <v>1748.25</v>
      </c>
      <c r="AD115" s="12">
        <v>1921.14</v>
      </c>
      <c r="AE115" s="11">
        <v>3669.39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26219.39</v>
      </c>
      <c r="BK115" s="12">
        <v>0</v>
      </c>
      <c r="BL115" s="11">
        <v>0</v>
      </c>
      <c r="BM115" s="11">
        <v>26219.39</v>
      </c>
    </row>
    <row r="116" spans="2:65" x14ac:dyDescent="0.25"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8200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8200</v>
      </c>
      <c r="AB116" s="12">
        <v>1792</v>
      </c>
      <c r="AC116" s="12">
        <v>627</v>
      </c>
      <c r="AD116" s="12">
        <v>0</v>
      </c>
      <c r="AE116" s="11">
        <v>2419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10619</v>
      </c>
      <c r="BK116" s="12">
        <v>0</v>
      </c>
      <c r="BL116" s="11">
        <v>0</v>
      </c>
      <c r="BM116" s="11">
        <v>10619</v>
      </c>
    </row>
    <row r="117" spans="2:65" x14ac:dyDescent="0.25">
      <c r="B117" s="12" t="s">
        <v>286</v>
      </c>
      <c r="C117" s="11" t="s">
        <v>287</v>
      </c>
      <c r="D117" s="11">
        <v>5108</v>
      </c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5108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0</v>
      </c>
      <c r="BL119" s="11">
        <v>0</v>
      </c>
      <c r="BM119" s="11">
        <v>0</v>
      </c>
    </row>
    <row r="120" spans="2:65" x14ac:dyDescent="0.25">
      <c r="B120" s="12" t="s">
        <v>292</v>
      </c>
      <c r="C120" s="11" t="s">
        <v>293</v>
      </c>
      <c r="D120" s="11">
        <v>2398.8000000000002</v>
      </c>
      <c r="E120" s="12"/>
      <c r="F120" s="41"/>
      <c r="G120" s="42"/>
      <c r="H120" s="12"/>
      <c r="I120" s="11"/>
      <c r="J120" s="12"/>
      <c r="K120" s="12">
        <v>20967.18</v>
      </c>
      <c r="L120" s="12"/>
      <c r="M120" s="11">
        <v>20967.18</v>
      </c>
      <c r="N120" s="12"/>
      <c r="O120" s="12"/>
      <c r="P120" s="11"/>
      <c r="Q120" s="11">
        <v>23365.98</v>
      </c>
      <c r="R120" s="12">
        <v>0</v>
      </c>
      <c r="S120" s="12">
        <v>0</v>
      </c>
      <c r="T120" s="12">
        <v>10147.5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10147.5</v>
      </c>
      <c r="AB120" s="12">
        <v>0</v>
      </c>
      <c r="AC120" s="12">
        <v>876.77</v>
      </c>
      <c r="AD120" s="12">
        <v>293.39</v>
      </c>
      <c r="AE120" s="11">
        <v>1170.1600000000001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11317.66</v>
      </c>
      <c r="BK120" s="12">
        <v>0</v>
      </c>
      <c r="BL120" s="11">
        <v>0</v>
      </c>
      <c r="BM120" s="11">
        <v>11317.66</v>
      </c>
    </row>
    <row r="121" spans="2:65" x14ac:dyDescent="0.25"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>
        <v>5355.82</v>
      </c>
      <c r="L122" s="12"/>
      <c r="M122" s="11">
        <v>5355.82</v>
      </c>
      <c r="N122" s="12"/>
      <c r="O122" s="12"/>
      <c r="P122" s="11"/>
      <c r="Q122" s="11">
        <v>5355.82</v>
      </c>
      <c r="R122" s="12">
        <v>0</v>
      </c>
      <c r="S122" s="12">
        <v>0</v>
      </c>
      <c r="T122" s="12">
        <v>4100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4100</v>
      </c>
      <c r="AB122" s="12">
        <v>0</v>
      </c>
      <c r="AC122" s="12">
        <v>156.82</v>
      </c>
      <c r="AD122" s="12">
        <v>1099</v>
      </c>
      <c r="AE122" s="11">
        <v>1255.82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5355.82</v>
      </c>
      <c r="BK122" s="12">
        <v>0</v>
      </c>
      <c r="BL122" s="11">
        <v>0</v>
      </c>
      <c r="BM122" s="11">
        <v>5355.82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>
        <v>15424.78</v>
      </c>
      <c r="L123" s="12"/>
      <c r="M123" s="11">
        <v>15424.78</v>
      </c>
      <c r="N123" s="12"/>
      <c r="O123" s="12"/>
      <c r="P123" s="11"/>
      <c r="Q123" s="11">
        <v>15424.78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>
        <v>7168.38</v>
      </c>
      <c r="L124" s="12">
        <v>46937.68</v>
      </c>
      <c r="M124" s="11">
        <v>54106.06</v>
      </c>
      <c r="N124" s="12"/>
      <c r="O124" s="12"/>
      <c r="P124" s="11"/>
      <c r="Q124" s="11">
        <v>54106.06</v>
      </c>
      <c r="R124" s="12">
        <v>0</v>
      </c>
      <c r="S124" s="12">
        <v>0</v>
      </c>
      <c r="T124" s="12">
        <v>41305.43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41305.43</v>
      </c>
      <c r="AB124" s="12">
        <v>9051.5499999999993</v>
      </c>
      <c r="AC124" s="12">
        <v>3118.31</v>
      </c>
      <c r="AD124" s="12">
        <v>3733.41</v>
      </c>
      <c r="AE124" s="11">
        <v>15903.27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-3102.64</v>
      </c>
      <c r="BI124" s="11">
        <v>-3102.64</v>
      </c>
      <c r="BJ124" s="11">
        <v>54106.06</v>
      </c>
      <c r="BK124" s="12">
        <v>0</v>
      </c>
      <c r="BL124" s="11">
        <v>0</v>
      </c>
      <c r="BM124" s="11">
        <v>54106.06</v>
      </c>
    </row>
    <row r="125" spans="2:65" x14ac:dyDescent="0.25">
      <c r="B125" s="12" t="s">
        <v>302</v>
      </c>
      <c r="C125" s="11" t="s">
        <v>303</v>
      </c>
      <c r="D125" s="11">
        <v>373.14</v>
      </c>
      <c r="E125" s="12"/>
      <c r="F125" s="41"/>
      <c r="G125" s="42"/>
      <c r="H125" s="12"/>
      <c r="I125" s="11"/>
      <c r="J125" s="12"/>
      <c r="K125" s="12">
        <v>4241.8</v>
      </c>
      <c r="L125" s="12"/>
      <c r="M125" s="11">
        <v>4241.8</v>
      </c>
      <c r="N125" s="12"/>
      <c r="O125" s="12"/>
      <c r="P125" s="11"/>
      <c r="Q125" s="11">
        <v>4614.9399999999996</v>
      </c>
      <c r="R125" s="12">
        <v>0</v>
      </c>
      <c r="S125" s="12">
        <v>0</v>
      </c>
      <c r="T125" s="12">
        <v>3673.6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3673.6</v>
      </c>
      <c r="AB125" s="12">
        <v>0</v>
      </c>
      <c r="AC125" s="12">
        <v>281.02999999999997</v>
      </c>
      <c r="AD125" s="12">
        <v>55.15</v>
      </c>
      <c r="AE125" s="11">
        <v>336.18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4009.78</v>
      </c>
      <c r="BK125" s="12">
        <v>0</v>
      </c>
      <c r="BL125" s="11">
        <v>0</v>
      </c>
      <c r="BM125" s="11">
        <v>4009.78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>
        <v>857</v>
      </c>
      <c r="I126" s="11">
        <v>857</v>
      </c>
      <c r="J126" s="12"/>
      <c r="K126" s="12">
        <v>4353</v>
      </c>
      <c r="L126" s="12"/>
      <c r="M126" s="11">
        <v>4353</v>
      </c>
      <c r="N126" s="12"/>
      <c r="O126" s="12"/>
      <c r="P126" s="11"/>
      <c r="Q126" s="11">
        <v>5210</v>
      </c>
      <c r="R126" s="12">
        <v>0</v>
      </c>
      <c r="S126" s="12">
        <v>0</v>
      </c>
      <c r="T126" s="12">
        <v>4069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4069</v>
      </c>
      <c r="AB126" s="12">
        <v>0</v>
      </c>
      <c r="AC126" s="12">
        <v>314</v>
      </c>
      <c r="AD126" s="12">
        <v>827</v>
      </c>
      <c r="AE126" s="11">
        <v>1141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5210</v>
      </c>
      <c r="BK126" s="12">
        <v>0</v>
      </c>
      <c r="BL126" s="11">
        <v>0</v>
      </c>
      <c r="BM126" s="11">
        <v>5210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>
        <v>117058.47</v>
      </c>
      <c r="L128" s="12"/>
      <c r="M128" s="11">
        <v>117058.47</v>
      </c>
      <c r="N128" s="12"/>
      <c r="O128" s="12"/>
      <c r="P128" s="11"/>
      <c r="Q128" s="11">
        <v>117058.47</v>
      </c>
      <c r="R128" s="12">
        <v>0</v>
      </c>
      <c r="S128" s="12">
        <v>0</v>
      </c>
      <c r="T128" s="12">
        <v>36408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36408</v>
      </c>
      <c r="AB128" s="12">
        <v>0</v>
      </c>
      <c r="AC128" s="12">
        <v>2753.81</v>
      </c>
      <c r="AD128" s="12">
        <v>8937.61</v>
      </c>
      <c r="AE128" s="11">
        <v>11691.42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48099.42</v>
      </c>
      <c r="BK128" s="12">
        <v>0</v>
      </c>
      <c r="BL128" s="11">
        <v>0</v>
      </c>
      <c r="BM128" s="11">
        <v>48099.42</v>
      </c>
    </row>
    <row r="129" spans="2:65" x14ac:dyDescent="0.25"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>
        <v>10711.64</v>
      </c>
      <c r="L130" s="12"/>
      <c r="M130" s="11">
        <v>10711.64</v>
      </c>
      <c r="N130" s="12"/>
      <c r="O130" s="12"/>
      <c r="P130" s="11"/>
      <c r="Q130" s="11">
        <v>10711.64</v>
      </c>
      <c r="R130" s="12">
        <v>0</v>
      </c>
      <c r="S130" s="12">
        <v>0</v>
      </c>
      <c r="T130" s="12">
        <v>8133.98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8133.98</v>
      </c>
      <c r="AB130" s="12">
        <v>1926.94</v>
      </c>
      <c r="AC130" s="12">
        <v>622.25</v>
      </c>
      <c r="AD130" s="12">
        <v>28.47</v>
      </c>
      <c r="AE130" s="11">
        <v>2577.66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10711.64</v>
      </c>
      <c r="BK130" s="12">
        <v>0</v>
      </c>
      <c r="BL130" s="11">
        <v>0</v>
      </c>
      <c r="BM130" s="11">
        <v>10711.64</v>
      </c>
    </row>
    <row r="131" spans="2:65" x14ac:dyDescent="0.25"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>
        <v>19494.91</v>
      </c>
      <c r="L131" s="12"/>
      <c r="M131" s="11">
        <v>19494.91</v>
      </c>
      <c r="N131" s="12"/>
      <c r="O131" s="12"/>
      <c r="P131" s="11"/>
      <c r="Q131" s="11">
        <v>19494.91</v>
      </c>
      <c r="R131" s="12">
        <v>0</v>
      </c>
      <c r="S131" s="12">
        <v>0</v>
      </c>
      <c r="T131" s="12">
        <v>14602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14602</v>
      </c>
      <c r="AB131" s="12">
        <v>0</v>
      </c>
      <c r="AC131" s="12">
        <v>1104.6600000000001</v>
      </c>
      <c r="AD131" s="12">
        <v>0</v>
      </c>
      <c r="AE131" s="11">
        <v>1104.6600000000001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15706.66</v>
      </c>
      <c r="BK131" s="12">
        <v>0</v>
      </c>
      <c r="BL131" s="11">
        <v>0</v>
      </c>
      <c r="BM131" s="11">
        <v>15706.66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>
        <v>33473.89</v>
      </c>
      <c r="L132" s="12"/>
      <c r="M132" s="11">
        <v>33473.89</v>
      </c>
      <c r="N132" s="12"/>
      <c r="O132" s="12"/>
      <c r="P132" s="11"/>
      <c r="Q132" s="11">
        <v>33473.89</v>
      </c>
      <c r="R132" s="12">
        <v>0</v>
      </c>
      <c r="S132" s="12">
        <v>0</v>
      </c>
      <c r="T132" s="12">
        <v>30225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30225</v>
      </c>
      <c r="AB132" s="12">
        <v>0</v>
      </c>
      <c r="AC132" s="12">
        <v>2803.36</v>
      </c>
      <c r="AD132" s="12">
        <v>429.29</v>
      </c>
      <c r="AE132" s="11">
        <v>3232.65</v>
      </c>
      <c r="AF132" s="12">
        <v>16.239999999999998</v>
      </c>
      <c r="AG132" s="12">
        <v>0</v>
      </c>
      <c r="AH132" s="12">
        <v>0</v>
      </c>
      <c r="AI132" s="12">
        <v>0</v>
      </c>
      <c r="AJ132" s="11">
        <v>16.239999999999998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33473.89</v>
      </c>
      <c r="BK132" s="12">
        <v>0</v>
      </c>
      <c r="BL132" s="11">
        <v>0</v>
      </c>
      <c r="BM132" s="11">
        <v>33473.89</v>
      </c>
    </row>
    <row r="133" spans="2:65" x14ac:dyDescent="0.25">
      <c r="B133" s="12" t="s">
        <v>318</v>
      </c>
      <c r="C133" s="11" t="s">
        <v>319</v>
      </c>
      <c r="D133" s="11">
        <v>3804.07</v>
      </c>
      <c r="E133" s="12"/>
      <c r="F133" s="41"/>
      <c r="G133" s="42"/>
      <c r="H133" s="12"/>
      <c r="I133" s="11"/>
      <c r="J133" s="12"/>
      <c r="K133" s="12">
        <v>1784.84</v>
      </c>
      <c r="L133" s="12"/>
      <c r="M133" s="11">
        <v>1784.84</v>
      </c>
      <c r="N133" s="12"/>
      <c r="O133" s="12"/>
      <c r="P133" s="11"/>
      <c r="Q133" s="11">
        <v>5588.91</v>
      </c>
      <c r="R133" s="12">
        <v>0</v>
      </c>
      <c r="S133" s="12">
        <v>0</v>
      </c>
      <c r="T133" s="12">
        <v>1816.63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1816.63</v>
      </c>
      <c r="AB133" s="12">
        <v>0</v>
      </c>
      <c r="AC133" s="12">
        <v>37.74</v>
      </c>
      <c r="AD133" s="12">
        <v>163.54</v>
      </c>
      <c r="AE133" s="11">
        <v>201.28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2017.91</v>
      </c>
      <c r="BK133" s="12">
        <v>0</v>
      </c>
      <c r="BL133" s="11">
        <v>0</v>
      </c>
      <c r="BM133" s="11">
        <v>2017.91</v>
      </c>
    </row>
    <row r="134" spans="2:65" x14ac:dyDescent="0.25"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>
        <v>10711.66</v>
      </c>
      <c r="L134" s="12"/>
      <c r="M134" s="11">
        <v>10711.66</v>
      </c>
      <c r="N134" s="12"/>
      <c r="O134" s="12"/>
      <c r="P134" s="11"/>
      <c r="Q134" s="11">
        <v>10711.66</v>
      </c>
      <c r="R134" s="12">
        <v>0</v>
      </c>
      <c r="S134" s="12">
        <v>0</v>
      </c>
      <c r="T134" s="12">
        <v>8200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8200</v>
      </c>
      <c r="AB134" s="12">
        <v>0</v>
      </c>
      <c r="AC134" s="12">
        <v>759.32</v>
      </c>
      <c r="AD134" s="12">
        <v>1752.34</v>
      </c>
      <c r="AE134" s="11">
        <v>2511.66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10711.66</v>
      </c>
      <c r="BK134" s="12">
        <v>0</v>
      </c>
      <c r="BL134" s="11">
        <v>0</v>
      </c>
      <c r="BM134" s="11">
        <v>10711.66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2:65" x14ac:dyDescent="0.25">
      <c r="B137" s="12" t="s">
        <v>326</v>
      </c>
      <c r="C137" s="11" t="s">
        <v>327</v>
      </c>
      <c r="D137" s="11">
        <v>346.11</v>
      </c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346.11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>
        <v>14461</v>
      </c>
      <c r="L138" s="12"/>
      <c r="M138" s="11">
        <v>14461</v>
      </c>
      <c r="N138" s="12"/>
      <c r="O138" s="12"/>
      <c r="P138" s="11"/>
      <c r="Q138" s="11">
        <v>14461</v>
      </c>
      <c r="R138" s="12">
        <v>0</v>
      </c>
      <c r="S138" s="12">
        <v>0</v>
      </c>
      <c r="T138" s="12">
        <v>14461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14461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14461</v>
      </c>
      <c r="BK138" s="12">
        <v>0</v>
      </c>
      <c r="BL138" s="11">
        <v>0</v>
      </c>
      <c r="BM138" s="11">
        <v>14461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>
        <v>8480.92</v>
      </c>
      <c r="L139" s="12"/>
      <c r="M139" s="11">
        <v>8480.92</v>
      </c>
      <c r="N139" s="12"/>
      <c r="O139" s="12"/>
      <c r="P139" s="11"/>
      <c r="Q139" s="11">
        <v>8480.92</v>
      </c>
      <c r="R139" s="12">
        <v>0</v>
      </c>
      <c r="S139" s="12">
        <v>0</v>
      </c>
      <c r="T139" s="12">
        <v>6492.34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6492.34</v>
      </c>
      <c r="AB139" s="12">
        <v>1988.58</v>
      </c>
      <c r="AC139" s="12">
        <v>0</v>
      </c>
      <c r="AD139" s="12">
        <v>0</v>
      </c>
      <c r="AE139" s="11">
        <v>1988.58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8480.92</v>
      </c>
      <c r="BK139" s="12">
        <v>0</v>
      </c>
      <c r="BL139" s="11">
        <v>0</v>
      </c>
      <c r="BM139" s="11">
        <v>8480.92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>
        <v>5543</v>
      </c>
      <c r="L140" s="12"/>
      <c r="M140" s="11">
        <v>5543</v>
      </c>
      <c r="N140" s="12"/>
      <c r="O140" s="12"/>
      <c r="P140" s="11"/>
      <c r="Q140" s="11">
        <v>5543</v>
      </c>
      <c r="R140" s="12">
        <v>0</v>
      </c>
      <c r="S140" s="12">
        <v>0</v>
      </c>
      <c r="T140" s="12">
        <v>5543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5543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5543</v>
      </c>
      <c r="BK140" s="12">
        <v>0</v>
      </c>
      <c r="BL140" s="11">
        <v>0</v>
      </c>
      <c r="BM140" s="11">
        <v>5543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>
        <v>5518.05</v>
      </c>
      <c r="L141" s="12"/>
      <c r="M141" s="11">
        <v>5518.05</v>
      </c>
      <c r="N141" s="12"/>
      <c r="O141" s="12"/>
      <c r="P141" s="11"/>
      <c r="Q141" s="11">
        <v>5518.05</v>
      </c>
      <c r="R141" s="12">
        <v>0</v>
      </c>
      <c r="S141" s="12">
        <v>0</v>
      </c>
      <c r="T141" s="12">
        <v>4199.1400000000003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4199.1400000000003</v>
      </c>
      <c r="AB141" s="12">
        <v>0</v>
      </c>
      <c r="AC141" s="12">
        <v>297.51</v>
      </c>
      <c r="AD141" s="12">
        <v>1021.4</v>
      </c>
      <c r="AE141" s="11">
        <v>1318.91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5518.05</v>
      </c>
      <c r="BK141" s="12">
        <v>0</v>
      </c>
      <c r="BL141" s="11">
        <v>0</v>
      </c>
      <c r="BM141" s="11">
        <v>5518.05</v>
      </c>
    </row>
    <row r="142" spans="2:65" x14ac:dyDescent="0.25"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>
        <v>26779.07</v>
      </c>
      <c r="L142" s="12"/>
      <c r="M142" s="11">
        <v>26779.07</v>
      </c>
      <c r="N142" s="12"/>
      <c r="O142" s="12"/>
      <c r="P142" s="11"/>
      <c r="Q142" s="11">
        <v>26779.07</v>
      </c>
      <c r="R142" s="12">
        <v>0</v>
      </c>
      <c r="S142" s="12">
        <v>0</v>
      </c>
      <c r="T142" s="12">
        <v>21085.72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21085.72</v>
      </c>
      <c r="AB142" s="12">
        <v>0</v>
      </c>
      <c r="AC142" s="12">
        <v>2206.7600000000002</v>
      </c>
      <c r="AD142" s="12">
        <v>3486.59</v>
      </c>
      <c r="AE142" s="11">
        <v>5693.35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26779.07</v>
      </c>
      <c r="BK142" s="12">
        <v>0</v>
      </c>
      <c r="BL142" s="11">
        <v>0</v>
      </c>
      <c r="BM142" s="11">
        <v>26779.07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>
        <v>14402</v>
      </c>
      <c r="L143" s="12"/>
      <c r="M143" s="11">
        <v>14402</v>
      </c>
      <c r="N143" s="12"/>
      <c r="O143" s="12"/>
      <c r="P143" s="11"/>
      <c r="Q143" s="11">
        <v>14402</v>
      </c>
      <c r="R143" s="12">
        <v>0</v>
      </c>
      <c r="S143" s="12">
        <v>0</v>
      </c>
      <c r="T143" s="12">
        <v>13289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13289</v>
      </c>
      <c r="AB143" s="12">
        <v>0</v>
      </c>
      <c r="AC143" s="12">
        <v>1017</v>
      </c>
      <c r="AD143" s="12">
        <v>21</v>
      </c>
      <c r="AE143" s="11">
        <v>1038</v>
      </c>
      <c r="AF143" s="12">
        <v>75</v>
      </c>
      <c r="AG143" s="12">
        <v>0</v>
      </c>
      <c r="AH143" s="12">
        <v>0</v>
      </c>
      <c r="AI143" s="12">
        <v>0</v>
      </c>
      <c r="AJ143" s="11">
        <v>75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14402</v>
      </c>
      <c r="BK143" s="12">
        <v>0</v>
      </c>
      <c r="BL143" s="11">
        <v>0</v>
      </c>
      <c r="BM143" s="11">
        <v>14402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>
        <v>17406</v>
      </c>
      <c r="L144" s="12"/>
      <c r="M144" s="11">
        <v>17406</v>
      </c>
      <c r="N144" s="12"/>
      <c r="O144" s="12"/>
      <c r="P144" s="11"/>
      <c r="Q144" s="11">
        <v>17406</v>
      </c>
      <c r="R144" s="12">
        <v>0</v>
      </c>
      <c r="S144" s="12">
        <v>0</v>
      </c>
      <c r="T144" s="12">
        <v>13566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13566</v>
      </c>
      <c r="AB144" s="12">
        <v>2914</v>
      </c>
      <c r="AC144" s="12">
        <v>926</v>
      </c>
      <c r="AD144" s="12">
        <v>0</v>
      </c>
      <c r="AE144" s="11">
        <v>3840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17406</v>
      </c>
      <c r="BK144" s="12">
        <v>0</v>
      </c>
      <c r="BL144" s="11">
        <v>0</v>
      </c>
      <c r="BM144" s="11">
        <v>17406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12" t="s">
        <v>344</v>
      </c>
      <c r="C146" s="11" t="s">
        <v>345</v>
      </c>
      <c r="D146" s="11">
        <v>2345.17</v>
      </c>
      <c r="E146" s="12"/>
      <c r="F146" s="41"/>
      <c r="G146" s="42"/>
      <c r="H146" s="12"/>
      <c r="I146" s="11"/>
      <c r="J146" s="12"/>
      <c r="K146" s="12">
        <v>2677.91</v>
      </c>
      <c r="L146" s="12"/>
      <c r="M146" s="11">
        <v>2677.91</v>
      </c>
      <c r="N146" s="12"/>
      <c r="O146" s="12"/>
      <c r="P146" s="11"/>
      <c r="Q146" s="11">
        <v>5023.08</v>
      </c>
      <c r="R146" s="12">
        <v>0</v>
      </c>
      <c r="S146" s="12">
        <v>0</v>
      </c>
      <c r="T146" s="12">
        <v>2050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2050</v>
      </c>
      <c r="AB146" s="12">
        <v>0</v>
      </c>
      <c r="AC146" s="12">
        <v>156.83000000000001</v>
      </c>
      <c r="AD146" s="12">
        <v>113.95</v>
      </c>
      <c r="AE146" s="11">
        <v>270.77999999999997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2320.7800000000002</v>
      </c>
      <c r="BK146" s="12">
        <v>0</v>
      </c>
      <c r="BL146" s="11">
        <v>0</v>
      </c>
      <c r="BM146" s="11">
        <v>2320.7800000000002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>
        <v>2678</v>
      </c>
      <c r="L148" s="12"/>
      <c r="M148" s="11">
        <v>2678</v>
      </c>
      <c r="N148" s="12"/>
      <c r="O148" s="12"/>
      <c r="P148" s="11"/>
      <c r="Q148" s="11">
        <v>2678</v>
      </c>
      <c r="R148" s="12">
        <v>0</v>
      </c>
      <c r="S148" s="12">
        <v>0</v>
      </c>
      <c r="T148" s="12">
        <v>2678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2678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2678</v>
      </c>
      <c r="BK148" s="12">
        <v>0</v>
      </c>
      <c r="BL148" s="11">
        <v>0</v>
      </c>
      <c r="BM148" s="11">
        <v>2678</v>
      </c>
    </row>
    <row r="149" spans="2:65" x14ac:dyDescent="0.25">
      <c r="B149" s="12" t="s">
        <v>350</v>
      </c>
      <c r="C149" s="11" t="s">
        <v>351</v>
      </c>
      <c r="D149" s="11">
        <v>31252.1</v>
      </c>
      <c r="E149" s="12"/>
      <c r="F149" s="41"/>
      <c r="G149" s="42"/>
      <c r="H149" s="12"/>
      <c r="I149" s="11"/>
      <c r="J149" s="12"/>
      <c r="K149" s="12">
        <v>78998.36</v>
      </c>
      <c r="L149" s="12"/>
      <c r="M149" s="11">
        <v>78998.36</v>
      </c>
      <c r="N149" s="12"/>
      <c r="O149" s="12"/>
      <c r="P149" s="11"/>
      <c r="Q149" s="11">
        <v>110250.46</v>
      </c>
      <c r="R149" s="12">
        <v>0</v>
      </c>
      <c r="S149" s="12">
        <v>0</v>
      </c>
      <c r="T149" s="12">
        <v>60475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60475</v>
      </c>
      <c r="AB149" s="12">
        <v>0</v>
      </c>
      <c r="AC149" s="12">
        <v>4575.97</v>
      </c>
      <c r="AD149" s="12">
        <v>4422.5600000000004</v>
      </c>
      <c r="AE149" s="11">
        <v>8998.5300000000007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69473.53</v>
      </c>
      <c r="BK149" s="12">
        <v>0</v>
      </c>
      <c r="BL149" s="11">
        <v>0</v>
      </c>
      <c r="BM149" s="11">
        <v>69473.53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>
        <v>110276.34</v>
      </c>
      <c r="L150" s="12"/>
      <c r="M150" s="11">
        <v>110276.34</v>
      </c>
      <c r="N150" s="12"/>
      <c r="O150" s="12"/>
      <c r="P150" s="11"/>
      <c r="Q150" s="11">
        <v>110276.34</v>
      </c>
      <c r="R150" s="12">
        <v>0</v>
      </c>
      <c r="S150" s="12">
        <v>0</v>
      </c>
      <c r="T150" s="12">
        <v>100129.60000000001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100129.60000000001</v>
      </c>
      <c r="AB150" s="12">
        <v>0</v>
      </c>
      <c r="AC150" s="12">
        <v>7270.22</v>
      </c>
      <c r="AD150" s="12">
        <v>2765.3</v>
      </c>
      <c r="AE150" s="11">
        <v>10035.52</v>
      </c>
      <c r="AF150" s="12">
        <v>111.22</v>
      </c>
      <c r="AG150" s="12">
        <v>0</v>
      </c>
      <c r="AH150" s="12">
        <v>0</v>
      </c>
      <c r="AI150" s="12">
        <v>0</v>
      </c>
      <c r="AJ150" s="11">
        <v>111.22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110276.34</v>
      </c>
      <c r="BK150" s="12">
        <v>0</v>
      </c>
      <c r="BL150" s="11">
        <v>0</v>
      </c>
      <c r="BM150" s="11">
        <v>110276.34</v>
      </c>
    </row>
    <row r="151" spans="2:65" x14ac:dyDescent="0.25">
      <c r="B151" s="12" t="s">
        <v>354</v>
      </c>
      <c r="C151" s="11" t="s">
        <v>355</v>
      </c>
      <c r="D151" s="11">
        <v>4391.17</v>
      </c>
      <c r="E151" s="12"/>
      <c r="F151" s="41"/>
      <c r="G151" s="42"/>
      <c r="H151" s="12"/>
      <c r="I151" s="11"/>
      <c r="J151" s="12"/>
      <c r="K151" s="12">
        <v>10711.64</v>
      </c>
      <c r="L151" s="12"/>
      <c r="M151" s="11">
        <v>10711.64</v>
      </c>
      <c r="N151" s="12"/>
      <c r="O151" s="12"/>
      <c r="P151" s="11"/>
      <c r="Q151" s="11">
        <v>15102.81</v>
      </c>
      <c r="R151" s="12">
        <v>0</v>
      </c>
      <c r="S151" s="12">
        <v>1968</v>
      </c>
      <c r="T151" s="12">
        <v>11703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13671</v>
      </c>
      <c r="AB151" s="12">
        <v>0</v>
      </c>
      <c r="AC151" s="12">
        <v>1174</v>
      </c>
      <c r="AD151" s="12">
        <v>250.98</v>
      </c>
      <c r="AE151" s="11">
        <v>1424.98</v>
      </c>
      <c r="AF151" s="12">
        <v>6.83</v>
      </c>
      <c r="AG151" s="12">
        <v>0</v>
      </c>
      <c r="AH151" s="12">
        <v>0</v>
      </c>
      <c r="AI151" s="12">
        <v>0</v>
      </c>
      <c r="AJ151" s="11">
        <v>6.83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15102.81</v>
      </c>
      <c r="BK151" s="12">
        <v>0</v>
      </c>
      <c r="BL151" s="11">
        <v>0</v>
      </c>
      <c r="BM151" s="11">
        <v>15102.81</v>
      </c>
    </row>
    <row r="152" spans="2:65" x14ac:dyDescent="0.25">
      <c r="B152" s="12" t="s">
        <v>356</v>
      </c>
      <c r="C152" s="11" t="s">
        <v>357</v>
      </c>
      <c r="D152" s="11">
        <v>14388.94</v>
      </c>
      <c r="E152" s="12"/>
      <c r="F152" s="41"/>
      <c r="G152" s="42"/>
      <c r="H152" s="12"/>
      <c r="I152" s="11"/>
      <c r="J152" s="12"/>
      <c r="K152" s="12">
        <v>31626.12</v>
      </c>
      <c r="L152" s="12"/>
      <c r="M152" s="11">
        <v>31626.12</v>
      </c>
      <c r="N152" s="12"/>
      <c r="O152" s="12"/>
      <c r="P152" s="11"/>
      <c r="Q152" s="11">
        <v>46015.06</v>
      </c>
      <c r="R152" s="12">
        <v>0</v>
      </c>
      <c r="S152" s="12">
        <v>0</v>
      </c>
      <c r="T152" s="12">
        <v>12556.25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12556.25</v>
      </c>
      <c r="AB152" s="12">
        <v>0</v>
      </c>
      <c r="AC152" s="12">
        <v>958.7</v>
      </c>
      <c r="AD152" s="12">
        <v>271.66000000000003</v>
      </c>
      <c r="AE152" s="11">
        <v>1230.3599999999999</v>
      </c>
      <c r="AF152" s="12">
        <v>23.19</v>
      </c>
      <c r="AG152" s="12">
        <v>0</v>
      </c>
      <c r="AH152" s="12">
        <v>0</v>
      </c>
      <c r="AI152" s="12">
        <v>0</v>
      </c>
      <c r="AJ152" s="11">
        <v>23.19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13809.8</v>
      </c>
      <c r="BK152" s="12">
        <v>0</v>
      </c>
      <c r="BL152" s="11">
        <v>0</v>
      </c>
      <c r="BM152" s="11">
        <v>13809.8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>
        <v>20026</v>
      </c>
      <c r="L153" s="12"/>
      <c r="M153" s="11">
        <v>20026</v>
      </c>
      <c r="N153" s="12"/>
      <c r="O153" s="12"/>
      <c r="P153" s="11"/>
      <c r="Q153" s="11">
        <v>20026</v>
      </c>
      <c r="R153" s="12">
        <v>0</v>
      </c>
      <c r="S153" s="12">
        <v>0</v>
      </c>
      <c r="T153" s="12">
        <v>19524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19524</v>
      </c>
      <c r="AB153" s="12">
        <v>0</v>
      </c>
      <c r="AC153" s="12">
        <v>1492</v>
      </c>
      <c r="AD153" s="12">
        <v>1007</v>
      </c>
      <c r="AE153" s="11">
        <v>2499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22023</v>
      </c>
      <c r="BK153" s="12">
        <v>-1997</v>
      </c>
      <c r="BL153" s="11">
        <v>-1997</v>
      </c>
      <c r="BM153" s="11">
        <v>20026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>
        <v>61200.959999999999</v>
      </c>
      <c r="M154" s="11">
        <v>61200.959999999999</v>
      </c>
      <c r="N154" s="12"/>
      <c r="O154" s="12"/>
      <c r="P154" s="11"/>
      <c r="Q154" s="11">
        <v>61200.959999999999</v>
      </c>
      <c r="R154" s="12">
        <v>0</v>
      </c>
      <c r="S154" s="12">
        <v>0</v>
      </c>
      <c r="T154" s="12">
        <v>48700.34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48700.34</v>
      </c>
      <c r="AB154" s="12">
        <v>9311.0300000000007</v>
      </c>
      <c r="AC154" s="12">
        <v>3189.59</v>
      </c>
      <c r="AD154" s="12">
        <v>0</v>
      </c>
      <c r="AE154" s="11">
        <v>12500.62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61200.959999999999</v>
      </c>
      <c r="BK154" s="12">
        <v>0</v>
      </c>
      <c r="BL154" s="11">
        <v>0</v>
      </c>
      <c r="BM154" s="11">
        <v>61200.959999999999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>
        <v>1606.74</v>
      </c>
      <c r="L156" s="12"/>
      <c r="M156" s="11">
        <v>1606.74</v>
      </c>
      <c r="N156" s="12"/>
      <c r="O156" s="12"/>
      <c r="P156" s="11"/>
      <c r="Q156" s="11">
        <v>1606.74</v>
      </c>
      <c r="R156" s="12">
        <v>0</v>
      </c>
      <c r="S156" s="12">
        <v>0</v>
      </c>
      <c r="T156" s="12">
        <v>502.33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502.33</v>
      </c>
      <c r="AB156" s="12">
        <v>0</v>
      </c>
      <c r="AC156" s="12">
        <v>517.70000000000005</v>
      </c>
      <c r="AD156" s="12">
        <v>586.71</v>
      </c>
      <c r="AE156" s="11">
        <v>1104.4100000000001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1606.74</v>
      </c>
      <c r="BK156" s="12">
        <v>0</v>
      </c>
      <c r="BL156" s="11">
        <v>0</v>
      </c>
      <c r="BM156" s="11">
        <v>1606.74</v>
      </c>
    </row>
    <row r="157" spans="2:65" x14ac:dyDescent="0.25"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>
        <v>17853</v>
      </c>
      <c r="L157" s="12"/>
      <c r="M157" s="11">
        <v>17853</v>
      </c>
      <c r="N157" s="12"/>
      <c r="O157" s="12"/>
      <c r="P157" s="11"/>
      <c r="Q157" s="11">
        <v>17853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12" t="s">
        <v>368</v>
      </c>
      <c r="C158" s="11" t="s">
        <v>369</v>
      </c>
      <c r="D158" s="11">
        <v>23794.23</v>
      </c>
      <c r="E158" s="12"/>
      <c r="F158" s="41"/>
      <c r="G158" s="42"/>
      <c r="H158" s="12"/>
      <c r="I158" s="11"/>
      <c r="J158" s="12"/>
      <c r="K158" s="12">
        <v>23083.59</v>
      </c>
      <c r="L158" s="12"/>
      <c r="M158" s="11">
        <v>23083.59</v>
      </c>
      <c r="N158" s="12"/>
      <c r="O158" s="12"/>
      <c r="P158" s="11"/>
      <c r="Q158" s="11">
        <v>46877.82</v>
      </c>
      <c r="R158" s="12">
        <v>0</v>
      </c>
      <c r="S158" s="12">
        <v>0</v>
      </c>
      <c r="T158" s="12">
        <v>16605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16605</v>
      </c>
      <c r="AB158" s="12">
        <v>0</v>
      </c>
      <c r="AC158" s="12">
        <v>1214.6099999999999</v>
      </c>
      <c r="AD158" s="12">
        <v>5522.85</v>
      </c>
      <c r="AE158" s="11">
        <v>6737.46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23342.46</v>
      </c>
      <c r="BK158" s="12">
        <v>6443</v>
      </c>
      <c r="BL158" s="11">
        <v>6443</v>
      </c>
      <c r="BM158" s="11">
        <v>29785.46</v>
      </c>
    </row>
    <row r="159" spans="2:65" x14ac:dyDescent="0.25">
      <c r="B159" s="12" t="s">
        <v>370</v>
      </c>
      <c r="C159" s="11" t="s">
        <v>371</v>
      </c>
      <c r="D159" s="11">
        <v>4157.92</v>
      </c>
      <c r="E159" s="12"/>
      <c r="F159" s="41"/>
      <c r="G159" s="42"/>
      <c r="H159" s="12"/>
      <c r="I159" s="11"/>
      <c r="J159" s="12"/>
      <c r="K159" s="12">
        <v>5355.82</v>
      </c>
      <c r="L159" s="12"/>
      <c r="M159" s="11">
        <v>5355.82</v>
      </c>
      <c r="N159" s="12"/>
      <c r="O159" s="12"/>
      <c r="P159" s="11"/>
      <c r="Q159" s="11">
        <v>9513.74</v>
      </c>
      <c r="R159" s="12">
        <v>0</v>
      </c>
      <c r="S159" s="12">
        <v>0</v>
      </c>
      <c r="T159" s="12">
        <v>4100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4100</v>
      </c>
      <c r="AB159" s="12">
        <v>0</v>
      </c>
      <c r="AC159" s="12">
        <v>385.02</v>
      </c>
      <c r="AD159" s="12">
        <v>0</v>
      </c>
      <c r="AE159" s="11">
        <v>385.02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4485.0200000000004</v>
      </c>
      <c r="BK159" s="12">
        <v>0</v>
      </c>
      <c r="BL159" s="11">
        <v>0</v>
      </c>
      <c r="BM159" s="11">
        <v>4485.0200000000004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0</v>
      </c>
      <c r="BL160" s="11">
        <v>0</v>
      </c>
      <c r="BM160" s="11">
        <v>0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12" t="s">
        <v>376</v>
      </c>
      <c r="C162" s="11" t="s">
        <v>377</v>
      </c>
      <c r="D162" s="11">
        <v>20361.18</v>
      </c>
      <c r="E162" s="12"/>
      <c r="F162" s="41"/>
      <c r="G162" s="42"/>
      <c r="H162" s="12"/>
      <c r="I162" s="11"/>
      <c r="J162" s="12"/>
      <c r="K162" s="12">
        <v>30153.279999999999</v>
      </c>
      <c r="L162" s="12"/>
      <c r="M162" s="11">
        <v>30153.279999999999</v>
      </c>
      <c r="N162" s="12"/>
      <c r="O162" s="12"/>
      <c r="P162" s="11"/>
      <c r="Q162" s="11">
        <v>50514.46</v>
      </c>
      <c r="R162" s="12">
        <v>0</v>
      </c>
      <c r="S162" s="12">
        <v>0</v>
      </c>
      <c r="T162" s="12">
        <v>21183.34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21183.34</v>
      </c>
      <c r="AB162" s="12">
        <v>4566.93</v>
      </c>
      <c r="AC162" s="12">
        <v>1610.14</v>
      </c>
      <c r="AD162" s="12">
        <v>0</v>
      </c>
      <c r="AE162" s="11">
        <v>6177.07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27360.41</v>
      </c>
      <c r="BK162" s="12">
        <v>0</v>
      </c>
      <c r="BL162" s="11">
        <v>0</v>
      </c>
      <c r="BM162" s="11">
        <v>27360.41</v>
      </c>
    </row>
    <row r="163" spans="1:65" s="26" customFormat="1" x14ac:dyDescent="0.25">
      <c r="A163"/>
      <c r="B163" s="20"/>
      <c r="C163" s="20" t="s">
        <v>389</v>
      </c>
      <c r="D163" s="23">
        <f>SUM(D49:D162)</f>
        <v>186649.09000000003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857</v>
      </c>
      <c r="I163" s="23">
        <f t="shared" si="1"/>
        <v>857</v>
      </c>
      <c r="J163" s="23">
        <f t="shared" si="1"/>
        <v>0</v>
      </c>
      <c r="K163" s="23">
        <f t="shared" si="1"/>
        <v>1829736.4699999995</v>
      </c>
      <c r="L163" s="23">
        <f t="shared" si="1"/>
        <v>108138.64</v>
      </c>
      <c r="M163" s="23">
        <f t="shared" si="1"/>
        <v>1937875.1099999996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2125381.1999999993</v>
      </c>
      <c r="R163" s="23">
        <f t="shared" si="1"/>
        <v>0</v>
      </c>
      <c r="S163" s="23">
        <f t="shared" si="1"/>
        <v>1968</v>
      </c>
      <c r="T163" s="23">
        <f t="shared" si="1"/>
        <v>1533383.4100000001</v>
      </c>
      <c r="U163" s="23">
        <f t="shared" si="1"/>
        <v>0</v>
      </c>
      <c r="V163" s="23">
        <f t="shared" si="1"/>
        <v>0</v>
      </c>
      <c r="W163" s="23">
        <f t="shared" si="1"/>
        <v>0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1535351.4100000001</v>
      </c>
      <c r="AB163" s="23">
        <f t="shared" si="1"/>
        <v>52811.040000000001</v>
      </c>
      <c r="AC163" s="23">
        <f t="shared" si="1"/>
        <v>109025.64000000001</v>
      </c>
      <c r="AD163" s="23">
        <f t="shared" si="1"/>
        <v>89583.319999999978</v>
      </c>
      <c r="AE163" s="23">
        <f t="shared" si="1"/>
        <v>251419.99999999997</v>
      </c>
      <c r="AF163" s="23">
        <f t="shared" si="1"/>
        <v>331.9</v>
      </c>
      <c r="AG163" s="23">
        <f t="shared" si="1"/>
        <v>0</v>
      </c>
      <c r="AH163" s="23">
        <f t="shared" si="1"/>
        <v>0</v>
      </c>
      <c r="AI163" s="23">
        <f t="shared" si="1"/>
        <v>0</v>
      </c>
      <c r="AJ163" s="23">
        <f t="shared" si="1"/>
        <v>331.9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0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0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-3102.64</v>
      </c>
      <c r="BI163" s="23">
        <f t="shared" si="1"/>
        <v>-3102.64</v>
      </c>
      <c r="BJ163" s="23">
        <f t="shared" si="1"/>
        <v>1784000.6699999995</v>
      </c>
      <c r="BK163" s="23">
        <f t="shared" si="1"/>
        <v>4446</v>
      </c>
      <c r="BL163" s="23">
        <f t="shared" si="1"/>
        <v>4446</v>
      </c>
      <c r="BM163" s="23">
        <f t="shared" si="1"/>
        <v>1788446.6699999995</v>
      </c>
    </row>
    <row r="164" spans="1:65" s="26" customFormat="1" x14ac:dyDescent="0.25">
      <c r="A164"/>
      <c r="B164" s="20"/>
      <c r="C164" s="20" t="s">
        <v>390</v>
      </c>
      <c r="D164" s="23">
        <f>D163+D48</f>
        <v>584834.80000000005</v>
      </c>
      <c r="E164" s="23">
        <f t="shared" ref="E164:BM164" si="2">E163+E48</f>
        <v>4865.5</v>
      </c>
      <c r="F164" s="23">
        <f t="shared" si="2"/>
        <v>0</v>
      </c>
      <c r="G164" s="23">
        <f t="shared" si="2"/>
        <v>0</v>
      </c>
      <c r="H164" s="23">
        <f t="shared" si="2"/>
        <v>857</v>
      </c>
      <c r="I164" s="23">
        <f t="shared" si="2"/>
        <v>5722.5</v>
      </c>
      <c r="J164" s="23">
        <f t="shared" si="2"/>
        <v>7521.75</v>
      </c>
      <c r="K164" s="23">
        <f t="shared" si="2"/>
        <v>13542345.119999997</v>
      </c>
      <c r="L164" s="23">
        <f t="shared" si="2"/>
        <v>2531713.59</v>
      </c>
      <c r="M164" s="23">
        <f t="shared" si="2"/>
        <v>16081580.459999995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16672137.759999996</v>
      </c>
      <c r="R164" s="23">
        <f t="shared" si="2"/>
        <v>4100</v>
      </c>
      <c r="S164" s="23">
        <f t="shared" si="2"/>
        <v>1968</v>
      </c>
      <c r="T164" s="23">
        <f t="shared" si="2"/>
        <v>12579868.870000001</v>
      </c>
      <c r="U164" s="23">
        <f t="shared" si="2"/>
        <v>0</v>
      </c>
      <c r="V164" s="23">
        <f t="shared" si="2"/>
        <v>0</v>
      </c>
      <c r="W164" s="23">
        <f t="shared" si="2"/>
        <v>43009</v>
      </c>
      <c r="X164" s="23">
        <f t="shared" si="2"/>
        <v>0</v>
      </c>
      <c r="Y164" s="23">
        <f t="shared" si="2"/>
        <v>0</v>
      </c>
      <c r="Z164" s="23">
        <f t="shared" si="2"/>
        <v>10045</v>
      </c>
      <c r="AA164" s="23">
        <f t="shared" si="2"/>
        <v>12638990.870000001</v>
      </c>
      <c r="AB164" s="23">
        <f t="shared" si="2"/>
        <v>2527112.6199999996</v>
      </c>
      <c r="AC164" s="23">
        <f t="shared" si="2"/>
        <v>927112.25000000035</v>
      </c>
      <c r="AD164" s="23">
        <f t="shared" si="2"/>
        <v>142810.04999999999</v>
      </c>
      <c r="AE164" s="23">
        <f t="shared" si="2"/>
        <v>3597034.9200000004</v>
      </c>
      <c r="AF164" s="23">
        <f t="shared" si="2"/>
        <v>331.9</v>
      </c>
      <c r="AG164" s="23">
        <f t="shared" si="2"/>
        <v>0</v>
      </c>
      <c r="AH164" s="23">
        <f t="shared" si="2"/>
        <v>0</v>
      </c>
      <c r="AI164" s="23">
        <f t="shared" si="2"/>
        <v>0</v>
      </c>
      <c r="AJ164" s="23">
        <f t="shared" si="2"/>
        <v>331.9</v>
      </c>
      <c r="AK164" s="23">
        <f t="shared" si="2"/>
        <v>0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0</v>
      </c>
      <c r="AT164" s="23">
        <f t="shared" si="2"/>
        <v>0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0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477.44</v>
      </c>
      <c r="BH164" s="23">
        <f t="shared" si="2"/>
        <v>-3102.64</v>
      </c>
      <c r="BI164" s="23">
        <f t="shared" si="2"/>
        <v>-2625.2</v>
      </c>
      <c r="BJ164" s="23">
        <f t="shared" si="2"/>
        <v>16233732.489999998</v>
      </c>
      <c r="BK164" s="23">
        <f t="shared" si="2"/>
        <v>25164.46</v>
      </c>
      <c r="BL164" s="23">
        <f t="shared" si="2"/>
        <v>25164.46</v>
      </c>
      <c r="BM164" s="23">
        <f t="shared" si="2"/>
        <v>16258896.949999997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5703125" customWidth="1"/>
    <col min="3" max="3" width="47.85546875" customWidth="1"/>
    <col min="4" max="4" width="17.85546875" style="13" customWidth="1"/>
    <col min="5" max="5" width="16.42578125" style="13" customWidth="1"/>
    <col min="6" max="6" width="10.140625" style="13" customWidth="1"/>
    <col min="7" max="7" width="1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394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392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s="27" customFormat="1" x14ac:dyDescent="0.25">
      <c r="A7"/>
      <c r="B7" s="2" t="s">
        <v>68</v>
      </c>
      <c r="C7" s="1" t="s">
        <v>69</v>
      </c>
      <c r="D7" s="14"/>
      <c r="E7" s="16"/>
      <c r="F7" s="39"/>
      <c r="G7" s="40"/>
      <c r="H7" s="16"/>
      <c r="I7" s="14"/>
      <c r="J7" s="16"/>
      <c r="K7" s="16"/>
      <c r="L7" s="16"/>
      <c r="M7" s="14"/>
      <c r="N7" s="16"/>
      <c r="O7" s="16"/>
      <c r="P7" s="14"/>
      <c r="Q7" s="14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0</v>
      </c>
      <c r="BK7" s="16">
        <v>0</v>
      </c>
      <c r="BL7" s="14">
        <v>0</v>
      </c>
      <c r="BM7" s="14">
        <v>0</v>
      </c>
    </row>
    <row r="8" spans="1:65" x14ac:dyDescent="0.25">
      <c r="B8" s="2" t="s">
        <v>70</v>
      </c>
      <c r="C8" s="1" t="s">
        <v>71</v>
      </c>
      <c r="D8" s="11"/>
      <c r="E8" s="12"/>
      <c r="F8" s="41"/>
      <c r="G8" s="42"/>
      <c r="H8" s="12"/>
      <c r="I8" s="11"/>
      <c r="J8" s="12"/>
      <c r="K8" s="12"/>
      <c r="L8" s="12"/>
      <c r="M8" s="11"/>
      <c r="N8" s="12"/>
      <c r="O8" s="12"/>
      <c r="P8" s="11"/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0</v>
      </c>
      <c r="BK8" s="12">
        <v>0</v>
      </c>
      <c r="BL8" s="11">
        <v>0</v>
      </c>
      <c r="BM8" s="11">
        <v>0</v>
      </c>
    </row>
    <row r="9" spans="1:65" x14ac:dyDescent="0.25">
      <c r="B9" s="2" t="s">
        <v>72</v>
      </c>
      <c r="C9" s="1" t="s">
        <v>73</v>
      </c>
      <c r="D9" s="11"/>
      <c r="E9" s="12"/>
      <c r="F9" s="41"/>
      <c r="G9" s="42"/>
      <c r="H9" s="12"/>
      <c r="I9" s="11"/>
      <c r="J9" s="12"/>
      <c r="K9" s="12"/>
      <c r="L9" s="12"/>
      <c r="M9" s="11"/>
      <c r="N9" s="12"/>
      <c r="O9" s="12"/>
      <c r="P9" s="11"/>
      <c r="Q9" s="11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0</v>
      </c>
      <c r="BK9" s="12">
        <v>0</v>
      </c>
      <c r="BL9" s="11">
        <v>0</v>
      </c>
      <c r="BM9" s="11">
        <v>0</v>
      </c>
    </row>
    <row r="10" spans="1:65" x14ac:dyDescent="0.25">
      <c r="B10" s="2" t="s">
        <v>74</v>
      </c>
      <c r="C10" s="1" t="s">
        <v>75</v>
      </c>
      <c r="D10" s="11"/>
      <c r="E10" s="12"/>
      <c r="F10" s="41"/>
      <c r="G10" s="42"/>
      <c r="H10" s="12"/>
      <c r="I10" s="11"/>
      <c r="J10" s="12"/>
      <c r="K10" s="12"/>
      <c r="L10" s="12"/>
      <c r="M10" s="11"/>
      <c r="N10" s="12"/>
      <c r="O10" s="12"/>
      <c r="P10" s="11"/>
      <c r="Q10" s="11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0</v>
      </c>
      <c r="BK10" s="12">
        <v>0</v>
      </c>
      <c r="BL10" s="11">
        <v>0</v>
      </c>
      <c r="BM10" s="11">
        <v>0</v>
      </c>
    </row>
    <row r="11" spans="1:65" x14ac:dyDescent="0.25">
      <c r="B11" s="2" t="s">
        <v>76</v>
      </c>
      <c r="C11" s="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x14ac:dyDescent="0.25">
      <c r="B12" s="2" t="s">
        <v>78</v>
      </c>
      <c r="C12" s="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x14ac:dyDescent="0.25">
      <c r="B13" s="2" t="s">
        <v>80</v>
      </c>
      <c r="C13" s="1" t="s">
        <v>81</v>
      </c>
      <c r="D13" s="11"/>
      <c r="E13" s="12"/>
      <c r="F13" s="41"/>
      <c r="G13" s="42"/>
      <c r="H13" s="12"/>
      <c r="I13" s="11"/>
      <c r="J13" s="12"/>
      <c r="K13" s="12"/>
      <c r="L13" s="12"/>
      <c r="M13" s="11"/>
      <c r="N13" s="12"/>
      <c r="O13" s="12"/>
      <c r="P13" s="11"/>
      <c r="Q13" s="11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0</v>
      </c>
      <c r="BK13" s="12">
        <v>0</v>
      </c>
      <c r="BL13" s="11">
        <v>0</v>
      </c>
      <c r="BM13" s="11">
        <v>0</v>
      </c>
    </row>
    <row r="14" spans="1:65" x14ac:dyDescent="0.25">
      <c r="B14" s="2" t="s">
        <v>82</v>
      </c>
      <c r="C14" s="1" t="s">
        <v>83</v>
      </c>
      <c r="D14" s="11"/>
      <c r="E14" s="12"/>
      <c r="F14" s="41"/>
      <c r="G14" s="42"/>
      <c r="H14" s="12"/>
      <c r="I14" s="11"/>
      <c r="J14" s="12"/>
      <c r="K14" s="12"/>
      <c r="L14" s="12"/>
      <c r="M14" s="11"/>
      <c r="N14" s="12"/>
      <c r="O14" s="12"/>
      <c r="P14" s="11"/>
      <c r="Q14" s="11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0</v>
      </c>
      <c r="BK14" s="12">
        <v>0</v>
      </c>
      <c r="BL14" s="11">
        <v>0</v>
      </c>
      <c r="BM14" s="11">
        <v>0</v>
      </c>
    </row>
    <row r="15" spans="1:65" x14ac:dyDescent="0.25">
      <c r="B15" s="2" t="s">
        <v>84</v>
      </c>
      <c r="C15" s="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x14ac:dyDescent="0.25">
      <c r="B16" s="2" t="s">
        <v>86</v>
      </c>
      <c r="C16" s="1" t="s">
        <v>87</v>
      </c>
      <c r="D16" s="11"/>
      <c r="E16" s="12"/>
      <c r="F16" s="41"/>
      <c r="G16" s="42"/>
      <c r="H16" s="12"/>
      <c r="I16" s="11"/>
      <c r="J16" s="12"/>
      <c r="K16" s="12"/>
      <c r="L16" s="12"/>
      <c r="M16" s="11"/>
      <c r="N16" s="12"/>
      <c r="O16" s="12"/>
      <c r="P16" s="11"/>
      <c r="Q16" s="1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0</v>
      </c>
      <c r="BK16" s="12">
        <v>0</v>
      </c>
      <c r="BL16" s="11">
        <v>0</v>
      </c>
      <c r="BM16" s="11">
        <v>0</v>
      </c>
    </row>
    <row r="17" spans="2:65" x14ac:dyDescent="0.25">
      <c r="B17" s="2" t="s">
        <v>88</v>
      </c>
      <c r="C17" s="1" t="s">
        <v>89</v>
      </c>
      <c r="D17" s="11"/>
      <c r="E17" s="12"/>
      <c r="F17" s="41"/>
      <c r="G17" s="42"/>
      <c r="H17" s="12"/>
      <c r="I17" s="11"/>
      <c r="J17" s="12"/>
      <c r="K17" s="12"/>
      <c r="L17" s="12"/>
      <c r="M17" s="11"/>
      <c r="N17" s="12"/>
      <c r="O17" s="12"/>
      <c r="P17" s="11"/>
      <c r="Q17" s="11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0</v>
      </c>
      <c r="BK17" s="12">
        <v>0</v>
      </c>
      <c r="BL17" s="11">
        <v>0</v>
      </c>
      <c r="BM17" s="11">
        <v>0</v>
      </c>
    </row>
    <row r="18" spans="2:65" x14ac:dyDescent="0.25">
      <c r="B18" s="2" t="s">
        <v>90</v>
      </c>
      <c r="C18" s="1" t="s">
        <v>91</v>
      </c>
      <c r="D18" s="11"/>
      <c r="E18" s="12"/>
      <c r="F18" s="41"/>
      <c r="G18" s="42"/>
      <c r="H18" s="12"/>
      <c r="I18" s="11"/>
      <c r="J18" s="12"/>
      <c r="K18" s="12"/>
      <c r="L18" s="12"/>
      <c r="M18" s="11"/>
      <c r="N18" s="12"/>
      <c r="O18" s="12"/>
      <c r="P18" s="11"/>
      <c r="Q18" s="1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0</v>
      </c>
      <c r="BK18" s="12">
        <v>0</v>
      </c>
      <c r="BL18" s="11">
        <v>0</v>
      </c>
      <c r="BM18" s="11">
        <v>0</v>
      </c>
    </row>
    <row r="19" spans="2:65" x14ac:dyDescent="0.25">
      <c r="B19" s="2" t="s">
        <v>92</v>
      </c>
      <c r="C19" s="1" t="s">
        <v>93</v>
      </c>
      <c r="D19" s="11">
        <v>597.98</v>
      </c>
      <c r="E19" s="12"/>
      <c r="F19" s="41"/>
      <c r="G19" s="42"/>
      <c r="H19" s="12"/>
      <c r="I19" s="11"/>
      <c r="J19" s="12"/>
      <c r="K19" s="12"/>
      <c r="L19" s="12"/>
      <c r="M19" s="11"/>
      <c r="N19" s="12"/>
      <c r="O19" s="12"/>
      <c r="P19" s="11"/>
      <c r="Q19" s="11">
        <v>597.98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0</v>
      </c>
      <c r="BK19" s="12">
        <v>0</v>
      </c>
      <c r="BL19" s="11">
        <v>0</v>
      </c>
      <c r="BM19" s="11">
        <v>0</v>
      </c>
    </row>
    <row r="20" spans="2:65" x14ac:dyDescent="0.25">
      <c r="B20" s="2" t="s">
        <v>94</v>
      </c>
      <c r="C20" s="1" t="s">
        <v>95</v>
      </c>
      <c r="D20" s="11"/>
      <c r="E20" s="12"/>
      <c r="F20" s="41"/>
      <c r="G20" s="42"/>
      <c r="H20" s="12"/>
      <c r="I20" s="11"/>
      <c r="J20" s="12"/>
      <c r="K20" s="12"/>
      <c r="L20" s="12"/>
      <c r="M20" s="11"/>
      <c r="N20" s="12"/>
      <c r="O20" s="12"/>
      <c r="P20" s="11"/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0</v>
      </c>
      <c r="BK20" s="12">
        <v>0</v>
      </c>
      <c r="BL20" s="11">
        <v>0</v>
      </c>
      <c r="BM20" s="11">
        <v>0</v>
      </c>
    </row>
    <row r="21" spans="2:65" x14ac:dyDescent="0.25">
      <c r="B21" s="2" t="s">
        <v>96</v>
      </c>
      <c r="C21" s="1" t="s">
        <v>97</v>
      </c>
      <c r="D21" s="11"/>
      <c r="E21" s="12"/>
      <c r="F21" s="41"/>
      <c r="G21" s="42"/>
      <c r="H21" s="12"/>
      <c r="I21" s="11"/>
      <c r="J21" s="12"/>
      <c r="K21" s="12"/>
      <c r="L21" s="12"/>
      <c r="M21" s="11"/>
      <c r="N21" s="12"/>
      <c r="O21" s="12"/>
      <c r="P21" s="11"/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0</v>
      </c>
      <c r="BK21" s="12">
        <v>0</v>
      </c>
      <c r="BL21" s="11">
        <v>0</v>
      </c>
      <c r="BM21" s="11">
        <v>0</v>
      </c>
    </row>
    <row r="22" spans="2:65" x14ac:dyDescent="0.25">
      <c r="B22" s="2" t="s">
        <v>98</v>
      </c>
      <c r="C22" s="1" t="s">
        <v>99</v>
      </c>
      <c r="D22" s="11"/>
      <c r="E22" s="12"/>
      <c r="F22" s="41"/>
      <c r="G22" s="42"/>
      <c r="H22" s="12"/>
      <c r="I22" s="11"/>
      <c r="J22" s="12"/>
      <c r="K22" s="12"/>
      <c r="L22" s="12"/>
      <c r="M22" s="11"/>
      <c r="N22" s="12"/>
      <c r="O22" s="12"/>
      <c r="P22" s="11"/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0</v>
      </c>
      <c r="BK22" s="12">
        <v>0</v>
      </c>
      <c r="BL22" s="11">
        <v>0</v>
      </c>
      <c r="BM22" s="11">
        <v>0</v>
      </c>
    </row>
    <row r="23" spans="2:65" x14ac:dyDescent="0.25">
      <c r="B23" s="2" t="s">
        <v>100</v>
      </c>
      <c r="C23" s="1" t="s">
        <v>101</v>
      </c>
      <c r="D23" s="11"/>
      <c r="E23" s="12"/>
      <c r="F23" s="41"/>
      <c r="G23" s="42"/>
      <c r="H23" s="12"/>
      <c r="I23" s="11"/>
      <c r="J23" s="12"/>
      <c r="K23" s="12"/>
      <c r="L23" s="12"/>
      <c r="M23" s="11"/>
      <c r="N23" s="12"/>
      <c r="O23" s="12"/>
      <c r="P23" s="11"/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0</v>
      </c>
      <c r="BK23" s="12">
        <v>0</v>
      </c>
      <c r="BL23" s="11">
        <v>0</v>
      </c>
      <c r="BM23" s="11">
        <v>0</v>
      </c>
    </row>
    <row r="24" spans="2:65" x14ac:dyDescent="0.25">
      <c r="B24" s="2" t="s">
        <v>102</v>
      </c>
      <c r="C24" s="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2:65" x14ac:dyDescent="0.25">
      <c r="B25" s="2" t="s">
        <v>104</v>
      </c>
      <c r="C25" s="1" t="s">
        <v>105</v>
      </c>
      <c r="D25" s="11"/>
      <c r="E25" s="12"/>
      <c r="F25" s="41"/>
      <c r="G25" s="42"/>
      <c r="H25" s="12"/>
      <c r="I25" s="11"/>
      <c r="J25" s="12"/>
      <c r="K25" s="12"/>
      <c r="L25" s="12"/>
      <c r="M25" s="11"/>
      <c r="N25" s="12"/>
      <c r="O25" s="12"/>
      <c r="P25" s="11"/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0</v>
      </c>
      <c r="BK25" s="12">
        <v>0</v>
      </c>
      <c r="BL25" s="11">
        <v>0</v>
      </c>
      <c r="BM25" s="11">
        <v>0</v>
      </c>
    </row>
    <row r="26" spans="2:65" x14ac:dyDescent="0.25">
      <c r="B26" s="2" t="s">
        <v>106</v>
      </c>
      <c r="C26" s="1" t="s">
        <v>107</v>
      </c>
      <c r="D26" s="11"/>
      <c r="E26" s="12"/>
      <c r="F26" s="41"/>
      <c r="G26" s="42"/>
      <c r="H26" s="12"/>
      <c r="I26" s="11"/>
      <c r="J26" s="12"/>
      <c r="K26" s="12"/>
      <c r="L26" s="12"/>
      <c r="M26" s="11"/>
      <c r="N26" s="12"/>
      <c r="O26" s="12"/>
      <c r="P26" s="11"/>
      <c r="Q26" s="11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0</v>
      </c>
      <c r="BK26" s="12">
        <v>0</v>
      </c>
      <c r="BL26" s="11">
        <v>0</v>
      </c>
      <c r="BM26" s="11">
        <v>0</v>
      </c>
    </row>
    <row r="27" spans="2:65" x14ac:dyDescent="0.25">
      <c r="B27" s="2" t="s">
        <v>108</v>
      </c>
      <c r="C27" s="1" t="s">
        <v>109</v>
      </c>
      <c r="D27" s="11"/>
      <c r="E27" s="12"/>
      <c r="F27" s="41"/>
      <c r="G27" s="42"/>
      <c r="H27" s="12"/>
      <c r="I27" s="11"/>
      <c r="J27" s="12"/>
      <c r="K27" s="12"/>
      <c r="L27" s="12"/>
      <c r="M27" s="11"/>
      <c r="N27" s="12"/>
      <c r="O27" s="12"/>
      <c r="P27" s="11"/>
      <c r="Q27" s="11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0</v>
      </c>
      <c r="BK27" s="12">
        <v>0</v>
      </c>
      <c r="BL27" s="11">
        <v>0</v>
      </c>
      <c r="BM27" s="11">
        <v>0</v>
      </c>
    </row>
    <row r="28" spans="2:65" x14ac:dyDescent="0.25">
      <c r="B28" s="2" t="s">
        <v>110</v>
      </c>
      <c r="C28" s="1" t="s">
        <v>111</v>
      </c>
      <c r="D28" s="11"/>
      <c r="E28" s="12">
        <v>81363</v>
      </c>
      <c r="F28" s="41"/>
      <c r="G28" s="42"/>
      <c r="H28" s="12"/>
      <c r="I28" s="11">
        <v>81363</v>
      </c>
      <c r="J28" s="12"/>
      <c r="K28" s="12"/>
      <c r="L28" s="12"/>
      <c r="M28" s="11"/>
      <c r="N28" s="12"/>
      <c r="O28" s="12"/>
      <c r="P28" s="11"/>
      <c r="Q28" s="11">
        <v>81363</v>
      </c>
      <c r="R28" s="12">
        <v>0</v>
      </c>
      <c r="S28" s="12">
        <v>0</v>
      </c>
      <c r="T28" s="12">
        <v>61964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61964</v>
      </c>
      <c r="AB28" s="12">
        <v>14667</v>
      </c>
      <c r="AC28" s="12">
        <v>4695</v>
      </c>
      <c r="AD28" s="12">
        <v>37</v>
      </c>
      <c r="AE28" s="11">
        <v>19399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81363</v>
      </c>
      <c r="BK28" s="12">
        <v>0</v>
      </c>
      <c r="BL28" s="11">
        <v>0</v>
      </c>
      <c r="BM28" s="11">
        <v>81363</v>
      </c>
    </row>
    <row r="29" spans="2:65" x14ac:dyDescent="0.25">
      <c r="B29" s="2" t="s">
        <v>112</v>
      </c>
      <c r="C29" s="1" t="s">
        <v>113</v>
      </c>
      <c r="D29" s="11"/>
      <c r="E29" s="12"/>
      <c r="F29" s="41"/>
      <c r="G29" s="42"/>
      <c r="H29" s="12"/>
      <c r="I29" s="11"/>
      <c r="J29" s="12"/>
      <c r="K29" s="12"/>
      <c r="L29" s="12"/>
      <c r="M29" s="11"/>
      <c r="N29" s="12"/>
      <c r="O29" s="12"/>
      <c r="P29" s="11"/>
      <c r="Q29" s="11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0</v>
      </c>
      <c r="BK29" s="12">
        <v>0</v>
      </c>
      <c r="BL29" s="11">
        <v>0</v>
      </c>
      <c r="BM29" s="11">
        <v>0</v>
      </c>
    </row>
    <row r="30" spans="2:65" x14ac:dyDescent="0.25">
      <c r="B30" s="2" t="s">
        <v>114</v>
      </c>
      <c r="C30" s="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2:65" x14ac:dyDescent="0.25">
      <c r="B31" s="2" t="s">
        <v>116</v>
      </c>
      <c r="C31" s="1" t="s">
        <v>117</v>
      </c>
      <c r="D31" s="11"/>
      <c r="E31" s="12"/>
      <c r="F31" s="41"/>
      <c r="G31" s="42"/>
      <c r="H31" s="12"/>
      <c r="I31" s="11"/>
      <c r="J31" s="12"/>
      <c r="K31" s="12"/>
      <c r="L31" s="12"/>
      <c r="M31" s="11"/>
      <c r="N31" s="12"/>
      <c r="O31" s="12"/>
      <c r="P31" s="11"/>
      <c r="Q31" s="11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0</v>
      </c>
      <c r="BK31" s="12">
        <v>0</v>
      </c>
      <c r="BL31" s="11">
        <v>0</v>
      </c>
      <c r="BM31" s="11">
        <v>0</v>
      </c>
    </row>
    <row r="32" spans="2:65" x14ac:dyDescent="0.25">
      <c r="B32" s="2" t="s">
        <v>118</v>
      </c>
      <c r="C32" s="1" t="s">
        <v>119</v>
      </c>
      <c r="D32" s="11"/>
      <c r="E32" s="12"/>
      <c r="F32" s="41"/>
      <c r="G32" s="42"/>
      <c r="H32" s="12"/>
      <c r="I32" s="11"/>
      <c r="J32" s="12"/>
      <c r="K32" s="12"/>
      <c r="L32" s="12"/>
      <c r="M32" s="11"/>
      <c r="N32" s="12"/>
      <c r="O32" s="12"/>
      <c r="P32" s="11"/>
      <c r="Q32" s="11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0</v>
      </c>
      <c r="BK32" s="12">
        <v>0</v>
      </c>
      <c r="BL32" s="11">
        <v>0</v>
      </c>
      <c r="BM32" s="11">
        <v>0</v>
      </c>
    </row>
    <row r="33" spans="1:65" x14ac:dyDescent="0.25">
      <c r="B33" s="2" t="s">
        <v>120</v>
      </c>
      <c r="C33" s="1" t="s">
        <v>121</v>
      </c>
      <c r="D33" s="11">
        <v>23652.94</v>
      </c>
      <c r="E33" s="12"/>
      <c r="F33" s="41"/>
      <c r="G33" s="42"/>
      <c r="H33" s="12"/>
      <c r="I33" s="11"/>
      <c r="J33" s="12"/>
      <c r="K33" s="12"/>
      <c r="L33" s="12"/>
      <c r="M33" s="11"/>
      <c r="N33" s="12"/>
      <c r="O33" s="12"/>
      <c r="P33" s="11"/>
      <c r="Q33" s="11">
        <v>23652.94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0</v>
      </c>
      <c r="BK33" s="12">
        <v>0</v>
      </c>
      <c r="BL33" s="11">
        <v>0</v>
      </c>
      <c r="BM33" s="11">
        <v>0</v>
      </c>
    </row>
    <row r="34" spans="1:65" x14ac:dyDescent="0.25">
      <c r="B34" s="2" t="s">
        <v>122</v>
      </c>
      <c r="C34" s="1" t="s">
        <v>123</v>
      </c>
      <c r="D34" s="11"/>
      <c r="E34" s="12"/>
      <c r="F34" s="41"/>
      <c r="G34" s="42"/>
      <c r="H34" s="12"/>
      <c r="I34" s="11"/>
      <c r="J34" s="12"/>
      <c r="K34" s="12"/>
      <c r="L34" s="12"/>
      <c r="M34" s="11"/>
      <c r="N34" s="12"/>
      <c r="O34" s="12"/>
      <c r="P34" s="11"/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0</v>
      </c>
      <c r="BK34" s="12">
        <v>0</v>
      </c>
      <c r="BL34" s="11">
        <v>0</v>
      </c>
      <c r="BM34" s="11">
        <v>0</v>
      </c>
    </row>
    <row r="35" spans="1:65" x14ac:dyDescent="0.25">
      <c r="B35" s="2" t="s">
        <v>124</v>
      </c>
      <c r="C35" s="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x14ac:dyDescent="0.25">
      <c r="B36" s="2" t="s">
        <v>126</v>
      </c>
      <c r="C36" s="1" t="s">
        <v>127</v>
      </c>
      <c r="D36" s="11"/>
      <c r="E36" s="12"/>
      <c r="F36" s="41"/>
      <c r="G36" s="42"/>
      <c r="H36" s="12"/>
      <c r="I36" s="11"/>
      <c r="J36" s="12"/>
      <c r="K36" s="12"/>
      <c r="L36" s="12"/>
      <c r="M36" s="11"/>
      <c r="N36" s="12"/>
      <c r="O36" s="12"/>
      <c r="P36" s="11"/>
      <c r="Q36" s="11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0</v>
      </c>
      <c r="BK36" s="12">
        <v>0</v>
      </c>
      <c r="BL36" s="11">
        <v>0</v>
      </c>
      <c r="BM36" s="11">
        <v>0</v>
      </c>
    </row>
    <row r="37" spans="1:65" x14ac:dyDescent="0.25">
      <c r="B37" s="2" t="s">
        <v>128</v>
      </c>
      <c r="C37" s="1" t="s">
        <v>129</v>
      </c>
      <c r="D37" s="11"/>
      <c r="E37" s="12"/>
      <c r="F37" s="41"/>
      <c r="G37" s="42"/>
      <c r="H37" s="12"/>
      <c r="I37" s="11"/>
      <c r="J37" s="12"/>
      <c r="K37" s="12"/>
      <c r="L37" s="12"/>
      <c r="M37" s="11"/>
      <c r="N37" s="12"/>
      <c r="O37" s="12"/>
      <c r="P37" s="11"/>
      <c r="Q37" s="11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0</v>
      </c>
      <c r="BK37" s="12">
        <v>0</v>
      </c>
      <c r="BL37" s="11">
        <v>0</v>
      </c>
      <c r="BM37" s="11">
        <v>0</v>
      </c>
    </row>
    <row r="38" spans="1:65" x14ac:dyDescent="0.25">
      <c r="B38" s="2" t="s">
        <v>130</v>
      </c>
      <c r="C38" s="1" t="s">
        <v>131</v>
      </c>
      <c r="D38" s="11"/>
      <c r="E38" s="12"/>
      <c r="F38" s="41"/>
      <c r="G38" s="42"/>
      <c r="H38" s="12"/>
      <c r="I38" s="11"/>
      <c r="J38" s="12"/>
      <c r="K38" s="12"/>
      <c r="L38" s="12"/>
      <c r="M38" s="11"/>
      <c r="N38" s="12"/>
      <c r="O38" s="12"/>
      <c r="P38" s="11"/>
      <c r="Q38" s="11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0</v>
      </c>
      <c r="BK38" s="12">
        <v>0</v>
      </c>
      <c r="BL38" s="11">
        <v>0</v>
      </c>
      <c r="BM38" s="11">
        <v>0</v>
      </c>
    </row>
    <row r="39" spans="1:65" x14ac:dyDescent="0.25">
      <c r="B39" s="2" t="s">
        <v>132</v>
      </c>
      <c r="C39" s="1" t="s">
        <v>133</v>
      </c>
      <c r="D39" s="11"/>
      <c r="E39" s="12"/>
      <c r="F39" s="41"/>
      <c r="G39" s="42"/>
      <c r="H39" s="12"/>
      <c r="I39" s="11"/>
      <c r="J39" s="12"/>
      <c r="K39" s="12"/>
      <c r="L39" s="12"/>
      <c r="M39" s="11"/>
      <c r="N39" s="12"/>
      <c r="O39" s="12"/>
      <c r="P39" s="11"/>
      <c r="Q39" s="11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0</v>
      </c>
      <c r="BK39" s="12">
        <v>0</v>
      </c>
      <c r="BL39" s="11">
        <v>0</v>
      </c>
      <c r="BM39" s="11">
        <v>0</v>
      </c>
    </row>
    <row r="40" spans="1:65" x14ac:dyDescent="0.25">
      <c r="B40" s="2" t="s">
        <v>134</v>
      </c>
      <c r="C40" s="1" t="s">
        <v>135</v>
      </c>
      <c r="D40" s="11"/>
      <c r="E40" s="12"/>
      <c r="F40" s="41"/>
      <c r="G40" s="42"/>
      <c r="H40" s="12"/>
      <c r="I40" s="11"/>
      <c r="J40" s="12"/>
      <c r="K40" s="12"/>
      <c r="L40" s="12"/>
      <c r="M40" s="11"/>
      <c r="N40" s="12"/>
      <c r="O40" s="12"/>
      <c r="P40" s="11"/>
      <c r="Q40" s="11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0</v>
      </c>
      <c r="BK40" s="12">
        <v>0</v>
      </c>
      <c r="BL40" s="11">
        <v>0</v>
      </c>
      <c r="BM40" s="11">
        <v>0</v>
      </c>
    </row>
    <row r="41" spans="1:65" x14ac:dyDescent="0.25">
      <c r="B41" s="2" t="s">
        <v>136</v>
      </c>
      <c r="C41" s="1" t="s">
        <v>137</v>
      </c>
      <c r="D41" s="11"/>
      <c r="E41" s="12"/>
      <c r="F41" s="41"/>
      <c r="G41" s="42"/>
      <c r="H41" s="12"/>
      <c r="I41" s="11"/>
      <c r="J41" s="12"/>
      <c r="K41" s="12"/>
      <c r="L41" s="12"/>
      <c r="M41" s="11"/>
      <c r="N41" s="12"/>
      <c r="O41" s="12"/>
      <c r="P41" s="11"/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0</v>
      </c>
      <c r="BK41" s="12">
        <v>0</v>
      </c>
      <c r="BL41" s="11">
        <v>0</v>
      </c>
      <c r="BM41" s="11">
        <v>0</v>
      </c>
    </row>
    <row r="42" spans="1:65" x14ac:dyDescent="0.25">
      <c r="B42" s="2" t="s">
        <v>138</v>
      </c>
      <c r="C42" s="1" t="s">
        <v>139</v>
      </c>
      <c r="D42" s="11"/>
      <c r="E42" s="12"/>
      <c r="F42" s="41"/>
      <c r="G42" s="42"/>
      <c r="H42" s="12"/>
      <c r="I42" s="11"/>
      <c r="J42" s="12"/>
      <c r="K42" s="12"/>
      <c r="L42" s="12"/>
      <c r="M42" s="11"/>
      <c r="N42" s="12"/>
      <c r="O42" s="12"/>
      <c r="P42" s="11"/>
      <c r="Q42" s="11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0</v>
      </c>
      <c r="BK42" s="12">
        <v>0</v>
      </c>
      <c r="BL42" s="11">
        <v>0</v>
      </c>
      <c r="BM42" s="11">
        <v>0</v>
      </c>
    </row>
    <row r="43" spans="1:65" x14ac:dyDescent="0.25">
      <c r="B43" s="2" t="s">
        <v>140</v>
      </c>
      <c r="C43" s="1" t="s">
        <v>141</v>
      </c>
      <c r="D43" s="11"/>
      <c r="E43" s="12"/>
      <c r="F43" s="41"/>
      <c r="G43" s="42"/>
      <c r="H43" s="12"/>
      <c r="I43" s="11"/>
      <c r="J43" s="12"/>
      <c r="K43" s="12"/>
      <c r="L43" s="12"/>
      <c r="M43" s="11"/>
      <c r="N43" s="12"/>
      <c r="O43" s="12"/>
      <c r="P43" s="11"/>
      <c r="Q43" s="11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0</v>
      </c>
      <c r="BK43" s="12">
        <v>0</v>
      </c>
      <c r="BL43" s="11">
        <v>0</v>
      </c>
      <c r="BM43" s="11">
        <v>0</v>
      </c>
    </row>
    <row r="44" spans="1:65" x14ac:dyDescent="0.25">
      <c r="B44" s="2" t="s">
        <v>142</v>
      </c>
      <c r="C44" s="1" t="s">
        <v>143</v>
      </c>
      <c r="D44" s="11"/>
      <c r="E44" s="12"/>
      <c r="F44" s="41"/>
      <c r="G44" s="42"/>
      <c r="H44" s="12"/>
      <c r="I44" s="11"/>
      <c r="J44" s="12"/>
      <c r="K44" s="12"/>
      <c r="L44" s="12"/>
      <c r="M44" s="11"/>
      <c r="N44" s="12"/>
      <c r="O44" s="12"/>
      <c r="P44" s="11"/>
      <c r="Q44" s="11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0</v>
      </c>
      <c r="BK44" s="12">
        <v>0</v>
      </c>
      <c r="BL44" s="11">
        <v>0</v>
      </c>
      <c r="BM44" s="11">
        <v>0</v>
      </c>
    </row>
    <row r="45" spans="1:65" x14ac:dyDescent="0.25">
      <c r="B45" s="2" t="s">
        <v>144</v>
      </c>
      <c r="C45" s="1" t="s">
        <v>145</v>
      </c>
      <c r="D45" s="11"/>
      <c r="E45" s="12"/>
      <c r="F45" s="41"/>
      <c r="G45" s="42"/>
      <c r="H45" s="12"/>
      <c r="I45" s="11"/>
      <c r="J45" s="12"/>
      <c r="K45" s="12">
        <v>1060.71</v>
      </c>
      <c r="L45" s="12"/>
      <c r="M45" s="11">
        <v>1060.71</v>
      </c>
      <c r="N45" s="12"/>
      <c r="O45" s="12"/>
      <c r="P45" s="11"/>
      <c r="Q45" s="11">
        <v>1060.71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1060.71</v>
      </c>
      <c r="AG45" s="12">
        <v>0</v>
      </c>
      <c r="AH45" s="12">
        <v>0</v>
      </c>
      <c r="AI45" s="12">
        <v>0</v>
      </c>
      <c r="AJ45" s="11">
        <v>1060.71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1060.71</v>
      </c>
      <c r="BK45" s="12">
        <v>0</v>
      </c>
      <c r="BL45" s="11">
        <v>0</v>
      </c>
      <c r="BM45" s="11">
        <v>1060.71</v>
      </c>
    </row>
    <row r="46" spans="1:65" x14ac:dyDescent="0.25">
      <c r="B46" s="2" t="s">
        <v>146</v>
      </c>
      <c r="C46" s="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2" t="s">
        <v>148</v>
      </c>
      <c r="C47" s="1" t="s">
        <v>149</v>
      </c>
      <c r="D47" s="11"/>
      <c r="E47" s="12"/>
      <c r="F47" s="41"/>
      <c r="G47" s="42"/>
      <c r="H47" s="12"/>
      <c r="I47" s="11"/>
      <c r="J47" s="12"/>
      <c r="K47" s="12"/>
      <c r="L47" s="12"/>
      <c r="M47" s="11"/>
      <c r="N47" s="12"/>
      <c r="O47" s="12"/>
      <c r="P47" s="11"/>
      <c r="Q47" s="11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0</v>
      </c>
      <c r="BK47" s="12">
        <v>0</v>
      </c>
      <c r="BL47" s="11">
        <v>0</v>
      </c>
      <c r="BM47" s="11">
        <v>0</v>
      </c>
    </row>
    <row r="48" spans="1:65" s="26" customFormat="1" x14ac:dyDescent="0.25">
      <c r="A48" s="4"/>
      <c r="B48" s="9"/>
      <c r="C48" s="8" t="s">
        <v>388</v>
      </c>
      <c r="D48" s="21">
        <f>SUM(D7:D47)</f>
        <v>24250.92</v>
      </c>
      <c r="E48" s="21">
        <f t="shared" ref="E48:BM48" si="0">SUM(E7:E47)</f>
        <v>81363</v>
      </c>
      <c r="F48" s="64">
        <f t="shared" si="0"/>
        <v>0</v>
      </c>
      <c r="G48" s="65"/>
      <c r="H48" s="21">
        <f t="shared" si="0"/>
        <v>0</v>
      </c>
      <c r="I48" s="21">
        <f t="shared" si="0"/>
        <v>81363</v>
      </c>
      <c r="J48" s="21">
        <f t="shared" si="0"/>
        <v>0</v>
      </c>
      <c r="K48" s="21">
        <f t="shared" si="0"/>
        <v>1060.71</v>
      </c>
      <c r="L48" s="21">
        <f t="shared" si="0"/>
        <v>0</v>
      </c>
      <c r="M48" s="21">
        <f t="shared" si="0"/>
        <v>1060.71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106674.63</v>
      </c>
      <c r="R48" s="21">
        <f t="shared" si="0"/>
        <v>0</v>
      </c>
      <c r="S48" s="21">
        <f t="shared" si="0"/>
        <v>0</v>
      </c>
      <c r="T48" s="21">
        <f t="shared" si="0"/>
        <v>61964</v>
      </c>
      <c r="U48" s="21">
        <f t="shared" si="0"/>
        <v>0</v>
      </c>
      <c r="V48" s="21">
        <f t="shared" si="0"/>
        <v>0</v>
      </c>
      <c r="W48" s="21">
        <f t="shared" si="0"/>
        <v>0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61964</v>
      </c>
      <c r="AB48" s="21">
        <f t="shared" si="0"/>
        <v>14667</v>
      </c>
      <c r="AC48" s="21">
        <f t="shared" si="0"/>
        <v>4695</v>
      </c>
      <c r="AD48" s="21">
        <f t="shared" si="0"/>
        <v>37</v>
      </c>
      <c r="AE48" s="21">
        <f t="shared" si="0"/>
        <v>19399</v>
      </c>
      <c r="AF48" s="21">
        <f t="shared" si="0"/>
        <v>1060.71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1060.71</v>
      </c>
      <c r="AK48" s="21">
        <f t="shared" si="0"/>
        <v>0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0</v>
      </c>
      <c r="AT48" s="21">
        <f t="shared" si="0"/>
        <v>0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0</v>
      </c>
      <c r="BJ48" s="21">
        <f t="shared" si="0"/>
        <v>82423.710000000006</v>
      </c>
      <c r="BK48" s="21">
        <f t="shared" si="0"/>
        <v>0</v>
      </c>
      <c r="BL48" s="21">
        <f t="shared" si="0"/>
        <v>0</v>
      </c>
      <c r="BM48" s="21">
        <f t="shared" si="0"/>
        <v>82423.710000000006</v>
      </c>
    </row>
    <row r="49" spans="2:65" x14ac:dyDescent="0.25">
      <c r="B49" s="2" t="s">
        <v>150</v>
      </c>
      <c r="C49" s="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2:65" x14ac:dyDescent="0.25">
      <c r="B50" s="2" t="s">
        <v>152</v>
      </c>
      <c r="C50" s="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2:65" x14ac:dyDescent="0.25">
      <c r="B51" s="2" t="s">
        <v>154</v>
      </c>
      <c r="C51" s="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2:65" x14ac:dyDescent="0.25">
      <c r="B52" s="2" t="s">
        <v>156</v>
      </c>
      <c r="C52" s="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2" t="s">
        <v>158</v>
      </c>
      <c r="C53" s="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2:65" x14ac:dyDescent="0.25">
      <c r="B54" s="2" t="s">
        <v>160</v>
      </c>
      <c r="C54" s="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0</v>
      </c>
      <c r="BK54" s="12">
        <v>0</v>
      </c>
      <c r="BL54" s="11">
        <v>0</v>
      </c>
      <c r="BM54" s="11">
        <v>0</v>
      </c>
    </row>
    <row r="55" spans="2:65" x14ac:dyDescent="0.25">
      <c r="B55" s="2" t="s">
        <v>162</v>
      </c>
      <c r="C55" s="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0</v>
      </c>
      <c r="BL55" s="11">
        <v>0</v>
      </c>
      <c r="BM55" s="11">
        <v>0</v>
      </c>
    </row>
    <row r="56" spans="2:65" x14ac:dyDescent="0.25">
      <c r="B56" s="2" t="s">
        <v>164</v>
      </c>
      <c r="C56" s="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2" t="s">
        <v>166</v>
      </c>
      <c r="C57" s="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2" t="s">
        <v>168</v>
      </c>
      <c r="C58" s="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2" t="s">
        <v>170</v>
      </c>
      <c r="C59" s="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2:65" x14ac:dyDescent="0.25">
      <c r="B60" s="2" t="s">
        <v>172</v>
      </c>
      <c r="C60" s="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2:65" x14ac:dyDescent="0.25">
      <c r="B61" s="2" t="s">
        <v>174</v>
      </c>
      <c r="C61" s="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2:65" x14ac:dyDescent="0.25">
      <c r="B62" s="2" t="s">
        <v>176</v>
      </c>
      <c r="C62" s="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0</v>
      </c>
      <c r="BL62" s="11">
        <v>0</v>
      </c>
      <c r="BM62" s="11">
        <v>0</v>
      </c>
    </row>
    <row r="63" spans="2:65" x14ac:dyDescent="0.25">
      <c r="B63" s="2" t="s">
        <v>178</v>
      </c>
      <c r="C63" s="1" t="s">
        <v>179</v>
      </c>
      <c r="D63" s="11"/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0</v>
      </c>
      <c r="BL63" s="11">
        <v>0</v>
      </c>
      <c r="BM63" s="11">
        <v>0</v>
      </c>
    </row>
    <row r="64" spans="2:65" x14ac:dyDescent="0.25">
      <c r="B64" s="2" t="s">
        <v>180</v>
      </c>
      <c r="C64" s="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2:65" x14ac:dyDescent="0.25">
      <c r="B65" s="2" t="s">
        <v>182</v>
      </c>
      <c r="C65" s="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2:65" x14ac:dyDescent="0.25">
      <c r="B66" s="2" t="s">
        <v>184</v>
      </c>
      <c r="C66" s="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2:65" x14ac:dyDescent="0.25">
      <c r="B67" s="2" t="s">
        <v>186</v>
      </c>
      <c r="C67" s="1" t="s">
        <v>187</v>
      </c>
      <c r="D67" s="11"/>
      <c r="E67" s="12"/>
      <c r="F67" s="41"/>
      <c r="G67" s="42"/>
      <c r="H67" s="12"/>
      <c r="I67" s="11"/>
      <c r="J67" s="12"/>
      <c r="K67" s="12"/>
      <c r="L67" s="12"/>
      <c r="M67" s="11"/>
      <c r="N67" s="12"/>
      <c r="O67" s="12"/>
      <c r="P67" s="11"/>
      <c r="Q67" s="11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0</v>
      </c>
      <c r="BK67" s="12">
        <v>0</v>
      </c>
      <c r="BL67" s="11">
        <v>0</v>
      </c>
      <c r="BM67" s="11">
        <v>0</v>
      </c>
    </row>
    <row r="68" spans="2:65" x14ac:dyDescent="0.25">
      <c r="B68" s="2" t="s">
        <v>188</v>
      </c>
      <c r="C68" s="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0</v>
      </c>
      <c r="BL68" s="11">
        <v>0</v>
      </c>
      <c r="BM68" s="11">
        <v>0</v>
      </c>
    </row>
    <row r="69" spans="2:65" x14ac:dyDescent="0.25">
      <c r="B69" s="2" t="s">
        <v>190</v>
      </c>
      <c r="C69" s="1" t="s">
        <v>191</v>
      </c>
      <c r="D69" s="11"/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0</v>
      </c>
      <c r="BL69" s="11">
        <v>0</v>
      </c>
      <c r="BM69" s="11">
        <v>0</v>
      </c>
    </row>
    <row r="70" spans="2:65" x14ac:dyDescent="0.25">
      <c r="B70" s="2" t="s">
        <v>192</v>
      </c>
      <c r="C70" s="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2:65" x14ac:dyDescent="0.25">
      <c r="B71" s="2" t="s">
        <v>194</v>
      </c>
      <c r="C71" s="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0</v>
      </c>
      <c r="BL71" s="11">
        <v>0</v>
      </c>
      <c r="BM71" s="11">
        <v>0</v>
      </c>
    </row>
    <row r="72" spans="2:65" x14ac:dyDescent="0.25">
      <c r="B72" s="2" t="s">
        <v>196</v>
      </c>
      <c r="C72" s="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2:65" x14ac:dyDescent="0.25">
      <c r="B73" s="2" t="s">
        <v>198</v>
      </c>
      <c r="C73" s="1" t="s">
        <v>199</v>
      </c>
      <c r="D73" s="11"/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0</v>
      </c>
      <c r="BL73" s="11">
        <v>0</v>
      </c>
      <c r="BM73" s="11">
        <v>0</v>
      </c>
    </row>
    <row r="74" spans="2:65" x14ac:dyDescent="0.25">
      <c r="B74" s="2" t="s">
        <v>200</v>
      </c>
      <c r="C74" s="1" t="s">
        <v>201</v>
      </c>
      <c r="D74" s="11"/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0</v>
      </c>
      <c r="BL74" s="11">
        <v>0</v>
      </c>
      <c r="BM74" s="11">
        <v>0</v>
      </c>
    </row>
    <row r="75" spans="2:65" x14ac:dyDescent="0.25">
      <c r="B75" s="2" t="s">
        <v>202</v>
      </c>
      <c r="C75" s="1" t="s">
        <v>203</v>
      </c>
      <c r="D75" s="11"/>
      <c r="E75" s="12"/>
      <c r="F75" s="41"/>
      <c r="G75" s="42"/>
      <c r="H75" s="12"/>
      <c r="I75" s="11"/>
      <c r="J75" s="12"/>
      <c r="K75" s="12"/>
      <c r="L75" s="12"/>
      <c r="M75" s="11"/>
      <c r="N75" s="12"/>
      <c r="O75" s="12"/>
      <c r="P75" s="11"/>
      <c r="Q75" s="1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0</v>
      </c>
      <c r="BK75" s="12">
        <v>0</v>
      </c>
      <c r="BL75" s="11">
        <v>0</v>
      </c>
      <c r="BM75" s="11">
        <v>0</v>
      </c>
    </row>
    <row r="76" spans="2:65" x14ac:dyDescent="0.25">
      <c r="B76" s="2" t="s">
        <v>204</v>
      </c>
      <c r="C76" s="1" t="s">
        <v>205</v>
      </c>
      <c r="D76" s="11"/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0</v>
      </c>
      <c r="BL76" s="11">
        <v>0</v>
      </c>
      <c r="BM76" s="11">
        <v>0</v>
      </c>
    </row>
    <row r="77" spans="2:65" x14ac:dyDescent="0.25">
      <c r="B77" s="2" t="s">
        <v>206</v>
      </c>
      <c r="C77" s="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0</v>
      </c>
      <c r="BK77" s="12">
        <v>0</v>
      </c>
      <c r="BL77" s="11">
        <v>0</v>
      </c>
      <c r="BM77" s="11">
        <v>0</v>
      </c>
    </row>
    <row r="78" spans="2:65" x14ac:dyDescent="0.25">
      <c r="B78" s="2" t="s">
        <v>208</v>
      </c>
      <c r="C78" s="1" t="s">
        <v>209</v>
      </c>
      <c r="D78" s="11"/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0</v>
      </c>
      <c r="BL78" s="11">
        <v>0</v>
      </c>
      <c r="BM78" s="11">
        <v>0</v>
      </c>
    </row>
    <row r="79" spans="2:65" x14ac:dyDescent="0.25">
      <c r="B79" s="2" t="s">
        <v>210</v>
      </c>
      <c r="C79" s="1" t="s">
        <v>211</v>
      </c>
      <c r="D79" s="11"/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0</v>
      </c>
      <c r="BK79" s="12">
        <v>0</v>
      </c>
      <c r="BL79" s="11">
        <v>0</v>
      </c>
      <c r="BM79" s="11">
        <v>0</v>
      </c>
    </row>
    <row r="80" spans="2:65" x14ac:dyDescent="0.25">
      <c r="B80" s="2" t="s">
        <v>212</v>
      </c>
      <c r="C80" s="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2:65" x14ac:dyDescent="0.25">
      <c r="B81" s="2" t="s">
        <v>214</v>
      </c>
      <c r="C81" s="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2" t="s">
        <v>216</v>
      </c>
      <c r="C82" s="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0</v>
      </c>
      <c r="BK82" s="12">
        <v>0</v>
      </c>
      <c r="BL82" s="11">
        <v>0</v>
      </c>
      <c r="BM82" s="11">
        <v>0</v>
      </c>
    </row>
    <row r="83" spans="2:65" x14ac:dyDescent="0.25">
      <c r="B83" s="2" t="s">
        <v>218</v>
      </c>
      <c r="C83" s="1" t="s">
        <v>219</v>
      </c>
      <c r="D83" s="11"/>
      <c r="E83" s="12"/>
      <c r="F83" s="41"/>
      <c r="G83" s="42"/>
      <c r="H83" s="12"/>
      <c r="I83" s="11"/>
      <c r="J83" s="12"/>
      <c r="K83" s="12"/>
      <c r="L83" s="12"/>
      <c r="M83" s="11"/>
      <c r="N83" s="12"/>
      <c r="O83" s="12"/>
      <c r="P83" s="11"/>
      <c r="Q83" s="11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0</v>
      </c>
      <c r="BK83" s="12">
        <v>0</v>
      </c>
      <c r="BL83" s="11">
        <v>0</v>
      </c>
      <c r="BM83" s="11">
        <v>0</v>
      </c>
    </row>
    <row r="84" spans="2:65" x14ac:dyDescent="0.25">
      <c r="B84" s="2" t="s">
        <v>220</v>
      </c>
      <c r="C84" s="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0</v>
      </c>
      <c r="BK84" s="12">
        <v>0</v>
      </c>
      <c r="BL84" s="11">
        <v>0</v>
      </c>
      <c r="BM84" s="11">
        <v>0</v>
      </c>
    </row>
    <row r="85" spans="2:65" x14ac:dyDescent="0.25">
      <c r="B85" s="2" t="s">
        <v>222</v>
      </c>
      <c r="C85" s="1" t="s">
        <v>223</v>
      </c>
      <c r="D85" s="11"/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0</v>
      </c>
      <c r="BL85" s="11">
        <v>0</v>
      </c>
      <c r="BM85" s="11">
        <v>0</v>
      </c>
    </row>
    <row r="86" spans="2:65" x14ac:dyDescent="0.25">
      <c r="B86" s="2" t="s">
        <v>224</v>
      </c>
      <c r="C86" s="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2:65" x14ac:dyDescent="0.25">
      <c r="B87" s="2" t="s">
        <v>226</v>
      </c>
      <c r="C87" s="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2:65" x14ac:dyDescent="0.25">
      <c r="B88" s="2" t="s">
        <v>228</v>
      </c>
      <c r="C88" s="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2:65" x14ac:dyDescent="0.25">
      <c r="B89" s="2" t="s">
        <v>230</v>
      </c>
      <c r="C89" s="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0</v>
      </c>
      <c r="BK89" s="12">
        <v>0</v>
      </c>
      <c r="BL89" s="11">
        <v>0</v>
      </c>
      <c r="BM89" s="11">
        <v>0</v>
      </c>
    </row>
    <row r="90" spans="2:65" x14ac:dyDescent="0.25">
      <c r="B90" s="2" t="s">
        <v>232</v>
      </c>
      <c r="C90" s="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2" t="s">
        <v>234</v>
      </c>
      <c r="C91" s="1" t="s">
        <v>235</v>
      </c>
      <c r="D91" s="11"/>
      <c r="E91" s="12"/>
      <c r="F91" s="41"/>
      <c r="G91" s="42"/>
      <c r="H91" s="12"/>
      <c r="I91" s="11"/>
      <c r="J91" s="12"/>
      <c r="K91" s="12"/>
      <c r="L91" s="12"/>
      <c r="M91" s="11"/>
      <c r="N91" s="12"/>
      <c r="O91" s="12"/>
      <c r="P91" s="11"/>
      <c r="Q91" s="11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0</v>
      </c>
      <c r="BK91" s="12">
        <v>0</v>
      </c>
      <c r="BL91" s="11">
        <v>0</v>
      </c>
      <c r="BM91" s="11">
        <v>0</v>
      </c>
    </row>
    <row r="92" spans="2:65" x14ac:dyDescent="0.25">
      <c r="B92" s="2" t="s">
        <v>236</v>
      </c>
      <c r="C92" s="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0</v>
      </c>
      <c r="BK92" s="12">
        <v>0</v>
      </c>
      <c r="BL92" s="11">
        <v>0</v>
      </c>
      <c r="BM92" s="11">
        <v>0</v>
      </c>
    </row>
    <row r="93" spans="2:65" x14ac:dyDescent="0.25">
      <c r="B93" s="2" t="s">
        <v>238</v>
      </c>
      <c r="C93" s="1" t="s">
        <v>239</v>
      </c>
      <c r="D93" s="11"/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0</v>
      </c>
      <c r="BL93" s="11">
        <v>0</v>
      </c>
      <c r="BM93" s="11">
        <v>0</v>
      </c>
    </row>
    <row r="94" spans="2:65" x14ac:dyDescent="0.25">
      <c r="B94" s="2" t="s">
        <v>240</v>
      </c>
      <c r="C94" s="1" t="s">
        <v>241</v>
      </c>
      <c r="D94" s="11"/>
      <c r="E94" s="12"/>
      <c r="F94" s="41"/>
      <c r="G94" s="42"/>
      <c r="H94" s="12"/>
      <c r="I94" s="11"/>
      <c r="J94" s="12"/>
      <c r="K94" s="12"/>
      <c r="L94" s="12"/>
      <c r="M94" s="11"/>
      <c r="N94" s="12"/>
      <c r="O94" s="12"/>
      <c r="P94" s="11"/>
      <c r="Q94" s="11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0</v>
      </c>
      <c r="BK94" s="12">
        <v>0</v>
      </c>
      <c r="BL94" s="11">
        <v>0</v>
      </c>
      <c r="BM94" s="11">
        <v>0</v>
      </c>
    </row>
    <row r="95" spans="2:65" x14ac:dyDescent="0.25">
      <c r="B95" s="2" t="s">
        <v>242</v>
      </c>
      <c r="C95" s="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0</v>
      </c>
      <c r="BK95" s="12">
        <v>0</v>
      </c>
      <c r="BL95" s="11">
        <v>0</v>
      </c>
      <c r="BM95" s="11">
        <v>0</v>
      </c>
    </row>
    <row r="96" spans="2:65" x14ac:dyDescent="0.25">
      <c r="B96" s="2" t="s">
        <v>244</v>
      </c>
      <c r="C96" s="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2:65" x14ac:dyDescent="0.25">
      <c r="B97" s="2" t="s">
        <v>246</v>
      </c>
      <c r="C97" s="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0</v>
      </c>
      <c r="BL97" s="11">
        <v>0</v>
      </c>
      <c r="BM97" s="11">
        <v>0</v>
      </c>
    </row>
    <row r="98" spans="2:65" x14ac:dyDescent="0.25">
      <c r="B98" s="2" t="s">
        <v>248</v>
      </c>
      <c r="C98" s="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2:65" x14ac:dyDescent="0.25">
      <c r="B99" s="2" t="s">
        <v>250</v>
      </c>
      <c r="C99" s="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0</v>
      </c>
      <c r="BK99" s="12">
        <v>0</v>
      </c>
      <c r="BL99" s="11">
        <v>0</v>
      </c>
      <c r="BM99" s="11">
        <v>0</v>
      </c>
    </row>
    <row r="100" spans="2:65" x14ac:dyDescent="0.25">
      <c r="B100" s="2" t="s">
        <v>252</v>
      </c>
      <c r="C100" s="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2:65" x14ac:dyDescent="0.25">
      <c r="B101" s="2" t="s">
        <v>254</v>
      </c>
      <c r="C101" s="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2:65" x14ac:dyDescent="0.25">
      <c r="B102" s="2" t="s">
        <v>256</v>
      </c>
      <c r="C102" s="1" t="s">
        <v>257</v>
      </c>
      <c r="D102" s="11"/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0</v>
      </c>
      <c r="BL102" s="11">
        <v>0</v>
      </c>
      <c r="BM102" s="11">
        <v>0</v>
      </c>
    </row>
    <row r="103" spans="2:65" x14ac:dyDescent="0.25">
      <c r="B103" s="2" t="s">
        <v>258</v>
      </c>
      <c r="C103" s="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2" t="s">
        <v>260</v>
      </c>
      <c r="C104" s="1" t="s">
        <v>261</v>
      </c>
      <c r="D104" s="11"/>
      <c r="E104" s="12"/>
      <c r="F104" s="41"/>
      <c r="G104" s="42"/>
      <c r="H104" s="12"/>
      <c r="I104" s="11"/>
      <c r="J104" s="12"/>
      <c r="K104" s="12"/>
      <c r="L104" s="12"/>
      <c r="M104" s="11"/>
      <c r="N104" s="12"/>
      <c r="O104" s="12"/>
      <c r="P104" s="11"/>
      <c r="Q104" s="11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0</v>
      </c>
      <c r="BK104" s="12">
        <v>0</v>
      </c>
      <c r="BL104" s="11">
        <v>0</v>
      </c>
      <c r="BM104" s="11">
        <v>0</v>
      </c>
    </row>
    <row r="105" spans="2:65" x14ac:dyDescent="0.25">
      <c r="B105" s="2" t="s">
        <v>262</v>
      </c>
      <c r="C105" s="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2" t="s">
        <v>264</v>
      </c>
      <c r="C106" s="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0</v>
      </c>
      <c r="BL106" s="11">
        <v>0</v>
      </c>
      <c r="BM106" s="11">
        <v>0</v>
      </c>
    </row>
    <row r="107" spans="2:65" x14ac:dyDescent="0.25">
      <c r="B107" s="2" t="s">
        <v>266</v>
      </c>
      <c r="C107" s="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0</v>
      </c>
      <c r="BK107" s="12">
        <v>0</v>
      </c>
      <c r="BL107" s="11">
        <v>0</v>
      </c>
      <c r="BM107" s="11">
        <v>0</v>
      </c>
    </row>
    <row r="108" spans="2:65" x14ac:dyDescent="0.25">
      <c r="B108" s="2" t="s">
        <v>268</v>
      </c>
      <c r="C108" s="1" t="s">
        <v>269</v>
      </c>
      <c r="D108" s="11"/>
      <c r="E108" s="12"/>
      <c r="F108" s="41"/>
      <c r="G108" s="42"/>
      <c r="H108" s="12"/>
      <c r="I108" s="11"/>
      <c r="J108" s="12"/>
      <c r="K108" s="12"/>
      <c r="L108" s="12"/>
      <c r="M108" s="11"/>
      <c r="N108" s="12"/>
      <c r="O108" s="12"/>
      <c r="P108" s="11"/>
      <c r="Q108" s="11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0</v>
      </c>
      <c r="BK108" s="12">
        <v>0</v>
      </c>
      <c r="BL108" s="11">
        <v>0</v>
      </c>
      <c r="BM108" s="11">
        <v>0</v>
      </c>
    </row>
    <row r="109" spans="2:65" x14ac:dyDescent="0.25">
      <c r="B109" s="2" t="s">
        <v>270</v>
      </c>
      <c r="C109" s="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0</v>
      </c>
      <c r="BL109" s="11">
        <v>0</v>
      </c>
      <c r="BM109" s="11">
        <v>0</v>
      </c>
    </row>
    <row r="110" spans="2:65" x14ac:dyDescent="0.25">
      <c r="B110" s="2" t="s">
        <v>272</v>
      </c>
      <c r="C110" s="1" t="s">
        <v>273</v>
      </c>
      <c r="D110" s="11"/>
      <c r="E110" s="12"/>
      <c r="F110" s="41"/>
      <c r="G110" s="42"/>
      <c r="H110" s="12"/>
      <c r="I110" s="11"/>
      <c r="J110" s="12"/>
      <c r="K110" s="12"/>
      <c r="L110" s="12"/>
      <c r="M110" s="11"/>
      <c r="N110" s="12"/>
      <c r="O110" s="12"/>
      <c r="P110" s="11"/>
      <c r="Q110" s="11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0</v>
      </c>
      <c r="BK110" s="12">
        <v>0</v>
      </c>
      <c r="BL110" s="11">
        <v>0</v>
      </c>
      <c r="BM110" s="11">
        <v>0</v>
      </c>
    </row>
    <row r="111" spans="2:65" x14ac:dyDescent="0.25">
      <c r="B111" s="2" t="s">
        <v>274</v>
      </c>
      <c r="C111" s="1" t="s">
        <v>275</v>
      </c>
      <c r="D111" s="11"/>
      <c r="E111" s="12"/>
      <c r="F111" s="41"/>
      <c r="G111" s="42"/>
      <c r="H111" s="12"/>
      <c r="I111" s="11"/>
      <c r="J111" s="12"/>
      <c r="K111" s="12"/>
      <c r="L111" s="12"/>
      <c r="M111" s="11"/>
      <c r="N111" s="12"/>
      <c r="O111" s="12"/>
      <c r="P111" s="11"/>
      <c r="Q111" s="11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0</v>
      </c>
      <c r="BK111" s="12">
        <v>0</v>
      </c>
      <c r="BL111" s="11">
        <v>0</v>
      </c>
      <c r="BM111" s="11">
        <v>0</v>
      </c>
    </row>
    <row r="112" spans="2:65" x14ac:dyDescent="0.25">
      <c r="B112" s="2" t="s">
        <v>276</v>
      </c>
      <c r="C112" s="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2:65" x14ac:dyDescent="0.25">
      <c r="B113" s="2" t="s">
        <v>278</v>
      </c>
      <c r="C113" s="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0</v>
      </c>
      <c r="BL113" s="11">
        <v>0</v>
      </c>
      <c r="BM113" s="11">
        <v>0</v>
      </c>
    </row>
    <row r="114" spans="2:65" x14ac:dyDescent="0.25">
      <c r="B114" s="2" t="s">
        <v>280</v>
      </c>
      <c r="C114" s="1" t="s">
        <v>281</v>
      </c>
      <c r="D114" s="11"/>
      <c r="E114" s="12"/>
      <c r="F114" s="41"/>
      <c r="G114" s="42"/>
      <c r="H114" s="12"/>
      <c r="I114" s="11"/>
      <c r="J114" s="12"/>
      <c r="K114" s="12"/>
      <c r="L114" s="12"/>
      <c r="M114" s="11"/>
      <c r="N114" s="12"/>
      <c r="O114" s="12"/>
      <c r="P114" s="11"/>
      <c r="Q114" s="11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0</v>
      </c>
      <c r="BK114" s="12">
        <v>0</v>
      </c>
      <c r="BL114" s="11">
        <v>0</v>
      </c>
      <c r="BM114" s="11">
        <v>0</v>
      </c>
    </row>
    <row r="115" spans="2:65" x14ac:dyDescent="0.25">
      <c r="B115" s="2" t="s">
        <v>282</v>
      </c>
      <c r="C115" s="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0</v>
      </c>
      <c r="BK115" s="12">
        <v>0</v>
      </c>
      <c r="BL115" s="11">
        <v>0</v>
      </c>
      <c r="BM115" s="11">
        <v>0</v>
      </c>
    </row>
    <row r="116" spans="2:65" x14ac:dyDescent="0.25">
      <c r="B116" s="2" t="s">
        <v>284</v>
      </c>
      <c r="C116" s="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2:65" x14ac:dyDescent="0.25">
      <c r="B117" s="2" t="s">
        <v>286</v>
      </c>
      <c r="C117" s="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2:65" x14ac:dyDescent="0.25">
      <c r="B118" s="2" t="s">
        <v>288</v>
      </c>
      <c r="C118" s="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2" t="s">
        <v>290</v>
      </c>
      <c r="C119" s="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0</v>
      </c>
      <c r="BL119" s="11">
        <v>0</v>
      </c>
      <c r="BM119" s="11">
        <v>0</v>
      </c>
    </row>
    <row r="120" spans="2:65" x14ac:dyDescent="0.25">
      <c r="B120" s="2" t="s">
        <v>292</v>
      </c>
      <c r="C120" s="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2:65" x14ac:dyDescent="0.25">
      <c r="B121" s="2" t="s">
        <v>294</v>
      </c>
      <c r="C121" s="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2:65" x14ac:dyDescent="0.25">
      <c r="B122" s="2" t="s">
        <v>296</v>
      </c>
      <c r="C122" s="1" t="s">
        <v>297</v>
      </c>
      <c r="D122" s="11"/>
      <c r="E122" s="12"/>
      <c r="F122" s="41"/>
      <c r="G122" s="42"/>
      <c r="H122" s="12"/>
      <c r="I122" s="11"/>
      <c r="J122" s="12"/>
      <c r="K122" s="12"/>
      <c r="L122" s="12"/>
      <c r="M122" s="11"/>
      <c r="N122" s="12"/>
      <c r="O122" s="12"/>
      <c r="P122" s="11"/>
      <c r="Q122" s="11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0</v>
      </c>
      <c r="BK122" s="12">
        <v>0</v>
      </c>
      <c r="BL122" s="11">
        <v>0</v>
      </c>
      <c r="BM122" s="11">
        <v>0</v>
      </c>
    </row>
    <row r="123" spans="2:65" x14ac:dyDescent="0.25">
      <c r="B123" s="2" t="s">
        <v>298</v>
      </c>
      <c r="C123" s="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2:65" x14ac:dyDescent="0.25">
      <c r="B124" s="2" t="s">
        <v>300</v>
      </c>
      <c r="C124" s="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2:65" x14ac:dyDescent="0.25">
      <c r="B125" s="2" t="s">
        <v>302</v>
      </c>
      <c r="C125" s="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2:65" x14ac:dyDescent="0.25">
      <c r="B126" s="2" t="s">
        <v>304</v>
      </c>
      <c r="C126" s="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2" t="s">
        <v>306</v>
      </c>
      <c r="C127" s="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2" t="s">
        <v>308</v>
      </c>
      <c r="C128" s="1" t="s">
        <v>309</v>
      </c>
      <c r="D128" s="11"/>
      <c r="E128" s="12"/>
      <c r="F128" s="41"/>
      <c r="G128" s="42"/>
      <c r="H128" s="12"/>
      <c r="I128" s="11"/>
      <c r="J128" s="12"/>
      <c r="K128" s="12">
        <v>6111.1</v>
      </c>
      <c r="L128" s="12"/>
      <c r="M128" s="11">
        <v>6111.1</v>
      </c>
      <c r="N128" s="12"/>
      <c r="O128" s="12"/>
      <c r="P128" s="11"/>
      <c r="Q128" s="11">
        <v>6111.1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2:65" x14ac:dyDescent="0.25">
      <c r="B129" s="2" t="s">
        <v>310</v>
      </c>
      <c r="C129" s="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2:65" x14ac:dyDescent="0.25">
      <c r="B130" s="2" t="s">
        <v>312</v>
      </c>
      <c r="C130" s="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2:65" x14ac:dyDescent="0.25">
      <c r="B131" s="2" t="s">
        <v>314</v>
      </c>
      <c r="C131" s="1" t="s">
        <v>315</v>
      </c>
      <c r="D131" s="11"/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0</v>
      </c>
      <c r="BL131" s="11">
        <v>0</v>
      </c>
      <c r="BM131" s="11">
        <v>0</v>
      </c>
    </row>
    <row r="132" spans="2:65" x14ac:dyDescent="0.25">
      <c r="B132" s="2" t="s">
        <v>316</v>
      </c>
      <c r="C132" s="1" t="s">
        <v>317</v>
      </c>
      <c r="D132" s="11"/>
      <c r="E132" s="12"/>
      <c r="F132" s="41"/>
      <c r="G132" s="42"/>
      <c r="H132" s="12"/>
      <c r="I132" s="11"/>
      <c r="J132" s="12"/>
      <c r="K132" s="12"/>
      <c r="L132" s="12"/>
      <c r="M132" s="11"/>
      <c r="N132" s="12"/>
      <c r="O132" s="12"/>
      <c r="P132" s="11"/>
      <c r="Q132" s="11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0</v>
      </c>
      <c r="BK132" s="12">
        <v>0</v>
      </c>
      <c r="BL132" s="11">
        <v>0</v>
      </c>
      <c r="BM132" s="11">
        <v>0</v>
      </c>
    </row>
    <row r="133" spans="2:65" x14ac:dyDescent="0.25">
      <c r="B133" s="2" t="s">
        <v>318</v>
      </c>
      <c r="C133" s="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0</v>
      </c>
      <c r="BK133" s="12">
        <v>0</v>
      </c>
      <c r="BL133" s="11">
        <v>0</v>
      </c>
      <c r="BM133" s="11">
        <v>0</v>
      </c>
    </row>
    <row r="134" spans="2:65" x14ac:dyDescent="0.25">
      <c r="B134" s="2" t="s">
        <v>320</v>
      </c>
      <c r="C134" s="1" t="s">
        <v>321</v>
      </c>
      <c r="D134" s="11"/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0</v>
      </c>
      <c r="BL134" s="11">
        <v>0</v>
      </c>
      <c r="BM134" s="11">
        <v>0</v>
      </c>
    </row>
    <row r="135" spans="2:65" x14ac:dyDescent="0.25">
      <c r="B135" s="2" t="s">
        <v>322</v>
      </c>
      <c r="C135" s="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2" t="s">
        <v>324</v>
      </c>
      <c r="C136" s="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2:65" x14ac:dyDescent="0.25">
      <c r="B137" s="2" t="s">
        <v>326</v>
      </c>
      <c r="C137" s="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2" t="s">
        <v>328</v>
      </c>
      <c r="C138" s="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2:65" x14ac:dyDescent="0.25">
      <c r="B139" s="2" t="s">
        <v>330</v>
      </c>
      <c r="C139" s="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2:65" x14ac:dyDescent="0.25">
      <c r="B140" s="2" t="s">
        <v>332</v>
      </c>
      <c r="C140" s="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2:65" x14ac:dyDescent="0.25">
      <c r="B141" s="2" t="s">
        <v>334</v>
      </c>
      <c r="C141" s="1" t="s">
        <v>335</v>
      </c>
      <c r="D141" s="11"/>
      <c r="E141" s="12"/>
      <c r="F141" s="41"/>
      <c r="G141" s="42"/>
      <c r="H141" s="12"/>
      <c r="I141" s="11"/>
      <c r="J141" s="12"/>
      <c r="K141" s="12"/>
      <c r="L141" s="12"/>
      <c r="M141" s="11"/>
      <c r="N141" s="12"/>
      <c r="O141" s="12"/>
      <c r="P141" s="11"/>
      <c r="Q141" s="11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0</v>
      </c>
      <c r="BK141" s="12">
        <v>0</v>
      </c>
      <c r="BL141" s="11">
        <v>0</v>
      </c>
      <c r="BM141" s="11">
        <v>0</v>
      </c>
    </row>
    <row r="142" spans="2:65" x14ac:dyDescent="0.25">
      <c r="B142" s="2" t="s">
        <v>336</v>
      </c>
      <c r="C142" s="1" t="s">
        <v>337</v>
      </c>
      <c r="D142" s="11"/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0</v>
      </c>
      <c r="BL142" s="11">
        <v>0</v>
      </c>
      <c r="BM142" s="11">
        <v>0</v>
      </c>
    </row>
    <row r="143" spans="2:65" x14ac:dyDescent="0.25">
      <c r="B143" s="2" t="s">
        <v>338</v>
      </c>
      <c r="C143" s="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2:65" x14ac:dyDescent="0.25">
      <c r="B144" s="2" t="s">
        <v>340</v>
      </c>
      <c r="C144" s="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2:65" x14ac:dyDescent="0.25">
      <c r="B145" s="2" t="s">
        <v>342</v>
      </c>
      <c r="C145" s="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2" t="s">
        <v>344</v>
      </c>
      <c r="C146" s="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0</v>
      </c>
      <c r="BK146" s="12">
        <v>0</v>
      </c>
      <c r="BL146" s="11">
        <v>0</v>
      </c>
      <c r="BM146" s="11">
        <v>0</v>
      </c>
    </row>
    <row r="147" spans="2:65" x14ac:dyDescent="0.25">
      <c r="B147" s="2" t="s">
        <v>346</v>
      </c>
      <c r="C147" s="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2:65" x14ac:dyDescent="0.25">
      <c r="B148" s="2" t="s">
        <v>348</v>
      </c>
      <c r="C148" s="1" t="s">
        <v>349</v>
      </c>
      <c r="D148" s="11"/>
      <c r="E148" s="12"/>
      <c r="F148" s="41"/>
      <c r="G148" s="42"/>
      <c r="H148" s="12"/>
      <c r="I148" s="11"/>
      <c r="J148" s="12"/>
      <c r="K148" s="12"/>
      <c r="L148" s="12"/>
      <c r="M148" s="11"/>
      <c r="N148" s="12"/>
      <c r="O148" s="12"/>
      <c r="P148" s="11"/>
      <c r="Q148" s="11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0</v>
      </c>
      <c r="BK148" s="12">
        <v>0</v>
      </c>
      <c r="BL148" s="11">
        <v>0</v>
      </c>
      <c r="BM148" s="11">
        <v>0</v>
      </c>
    </row>
    <row r="149" spans="2:65" x14ac:dyDescent="0.25">
      <c r="B149" s="2" t="s">
        <v>350</v>
      </c>
      <c r="C149" s="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0</v>
      </c>
      <c r="BK149" s="12">
        <v>0</v>
      </c>
      <c r="BL149" s="11">
        <v>0</v>
      </c>
      <c r="BM149" s="11">
        <v>0</v>
      </c>
    </row>
    <row r="150" spans="2:65" x14ac:dyDescent="0.25">
      <c r="B150" s="2" t="s">
        <v>352</v>
      </c>
      <c r="C150" s="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0</v>
      </c>
      <c r="BK150" s="12">
        <v>0</v>
      </c>
      <c r="BL150" s="11">
        <v>0</v>
      </c>
      <c r="BM150" s="11">
        <v>0</v>
      </c>
    </row>
    <row r="151" spans="2:65" x14ac:dyDescent="0.25">
      <c r="B151" s="2" t="s">
        <v>354</v>
      </c>
      <c r="C151" s="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0</v>
      </c>
      <c r="BK151" s="12">
        <v>0</v>
      </c>
      <c r="BL151" s="11">
        <v>0</v>
      </c>
      <c r="BM151" s="11">
        <v>0</v>
      </c>
    </row>
    <row r="152" spans="2:65" x14ac:dyDescent="0.25">
      <c r="B152" s="2" t="s">
        <v>356</v>
      </c>
      <c r="C152" s="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0</v>
      </c>
      <c r="BK152" s="12">
        <v>0</v>
      </c>
      <c r="BL152" s="11">
        <v>0</v>
      </c>
      <c r="BM152" s="11">
        <v>0</v>
      </c>
    </row>
    <row r="153" spans="2:65" x14ac:dyDescent="0.25">
      <c r="B153" s="2" t="s">
        <v>358</v>
      </c>
      <c r="C153" s="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2:65" x14ac:dyDescent="0.25">
      <c r="B154" s="2" t="s">
        <v>360</v>
      </c>
      <c r="C154" s="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2:65" x14ac:dyDescent="0.25">
      <c r="B155" s="2" t="s">
        <v>362</v>
      </c>
      <c r="C155" s="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2" t="s">
        <v>364</v>
      </c>
      <c r="C156" s="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2:65" x14ac:dyDescent="0.25">
      <c r="B157" s="2" t="s">
        <v>366</v>
      </c>
      <c r="C157" s="1" t="s">
        <v>367</v>
      </c>
      <c r="D157" s="11"/>
      <c r="E157" s="12"/>
      <c r="F157" s="41"/>
      <c r="G157" s="42"/>
      <c r="H157" s="12"/>
      <c r="I157" s="11"/>
      <c r="J157" s="12"/>
      <c r="K157" s="12"/>
      <c r="L157" s="12"/>
      <c r="M157" s="11"/>
      <c r="N157" s="12"/>
      <c r="O157" s="12"/>
      <c r="P157" s="11"/>
      <c r="Q157" s="11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2" t="s">
        <v>368</v>
      </c>
      <c r="C158" s="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0</v>
      </c>
      <c r="BK158" s="12">
        <v>0</v>
      </c>
      <c r="BL158" s="11">
        <v>0</v>
      </c>
      <c r="BM158" s="11">
        <v>0</v>
      </c>
    </row>
    <row r="159" spans="2:65" x14ac:dyDescent="0.25">
      <c r="B159" s="2" t="s">
        <v>370</v>
      </c>
      <c r="C159" s="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0</v>
      </c>
      <c r="BK159" s="12">
        <v>0</v>
      </c>
      <c r="BL159" s="11">
        <v>0</v>
      </c>
      <c r="BM159" s="11">
        <v>0</v>
      </c>
    </row>
    <row r="160" spans="2:65" x14ac:dyDescent="0.25">
      <c r="B160" s="2" t="s">
        <v>372</v>
      </c>
      <c r="C160" s="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0</v>
      </c>
      <c r="BL160" s="11">
        <v>0</v>
      </c>
      <c r="BM160" s="11">
        <v>0</v>
      </c>
    </row>
    <row r="161" spans="1:65" x14ac:dyDescent="0.25">
      <c r="B161" s="2" t="s">
        <v>374</v>
      </c>
      <c r="C161" s="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2" t="s">
        <v>376</v>
      </c>
      <c r="C162" s="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6" customFormat="1" x14ac:dyDescent="0.25">
      <c r="A163"/>
      <c r="B163" s="24"/>
      <c r="C163" s="24" t="s">
        <v>389</v>
      </c>
      <c r="D163" s="23">
        <f>SUM(D49:D162)</f>
        <v>0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0</v>
      </c>
      <c r="I163" s="23">
        <f t="shared" si="1"/>
        <v>0</v>
      </c>
      <c r="J163" s="23">
        <f t="shared" si="1"/>
        <v>0</v>
      </c>
      <c r="K163" s="23">
        <f t="shared" si="1"/>
        <v>6111.1</v>
      </c>
      <c r="L163" s="23">
        <f t="shared" si="1"/>
        <v>0</v>
      </c>
      <c r="M163" s="23">
        <f t="shared" si="1"/>
        <v>6111.1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6111.1</v>
      </c>
      <c r="R163" s="23">
        <f t="shared" si="1"/>
        <v>0</v>
      </c>
      <c r="S163" s="23">
        <f t="shared" si="1"/>
        <v>0</v>
      </c>
      <c r="T163" s="23">
        <f t="shared" si="1"/>
        <v>0</v>
      </c>
      <c r="U163" s="23">
        <f t="shared" si="1"/>
        <v>0</v>
      </c>
      <c r="V163" s="23">
        <f t="shared" si="1"/>
        <v>0</v>
      </c>
      <c r="W163" s="23">
        <f t="shared" si="1"/>
        <v>0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0</v>
      </c>
      <c r="AB163" s="23">
        <f t="shared" si="1"/>
        <v>0</v>
      </c>
      <c r="AC163" s="23">
        <f t="shared" si="1"/>
        <v>0</v>
      </c>
      <c r="AD163" s="23">
        <f t="shared" si="1"/>
        <v>0</v>
      </c>
      <c r="AE163" s="23">
        <f t="shared" si="1"/>
        <v>0</v>
      </c>
      <c r="AF163" s="23">
        <f t="shared" si="1"/>
        <v>0</v>
      </c>
      <c r="AG163" s="23">
        <f t="shared" si="1"/>
        <v>0</v>
      </c>
      <c r="AH163" s="23">
        <f t="shared" si="1"/>
        <v>0</v>
      </c>
      <c r="AI163" s="23">
        <f t="shared" si="1"/>
        <v>0</v>
      </c>
      <c r="AJ163" s="23">
        <f t="shared" si="1"/>
        <v>0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0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0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0</v>
      </c>
      <c r="BJ163" s="23">
        <f t="shared" si="1"/>
        <v>0</v>
      </c>
      <c r="BK163" s="23">
        <f t="shared" si="1"/>
        <v>0</v>
      </c>
      <c r="BL163" s="23">
        <f t="shared" si="1"/>
        <v>0</v>
      </c>
      <c r="BM163" s="23">
        <f t="shared" si="1"/>
        <v>0</v>
      </c>
    </row>
    <row r="164" spans="1:65" s="26" customFormat="1" x14ac:dyDescent="0.25">
      <c r="A164"/>
      <c r="B164" s="24"/>
      <c r="C164" s="24" t="s">
        <v>390</v>
      </c>
      <c r="D164" s="23">
        <f>D163+D48</f>
        <v>24250.92</v>
      </c>
      <c r="E164" s="23">
        <f t="shared" ref="E164:BM164" si="2">E163+E48</f>
        <v>81363</v>
      </c>
      <c r="F164" s="23">
        <f t="shared" si="2"/>
        <v>0</v>
      </c>
      <c r="G164" s="23">
        <f t="shared" si="2"/>
        <v>0</v>
      </c>
      <c r="H164" s="23">
        <f t="shared" si="2"/>
        <v>0</v>
      </c>
      <c r="I164" s="23">
        <f t="shared" si="2"/>
        <v>81363</v>
      </c>
      <c r="J164" s="23">
        <f t="shared" si="2"/>
        <v>0</v>
      </c>
      <c r="K164" s="23">
        <f t="shared" si="2"/>
        <v>7171.81</v>
      </c>
      <c r="L164" s="23">
        <f t="shared" si="2"/>
        <v>0</v>
      </c>
      <c r="M164" s="23">
        <f t="shared" si="2"/>
        <v>7171.81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112785.73000000001</v>
      </c>
      <c r="R164" s="23">
        <f t="shared" si="2"/>
        <v>0</v>
      </c>
      <c r="S164" s="23">
        <f t="shared" si="2"/>
        <v>0</v>
      </c>
      <c r="T164" s="23">
        <f t="shared" si="2"/>
        <v>61964</v>
      </c>
      <c r="U164" s="23">
        <f t="shared" si="2"/>
        <v>0</v>
      </c>
      <c r="V164" s="23">
        <f t="shared" si="2"/>
        <v>0</v>
      </c>
      <c r="W164" s="23">
        <f t="shared" si="2"/>
        <v>0</v>
      </c>
      <c r="X164" s="23">
        <f t="shared" si="2"/>
        <v>0</v>
      </c>
      <c r="Y164" s="23">
        <f t="shared" si="2"/>
        <v>0</v>
      </c>
      <c r="Z164" s="23">
        <f t="shared" si="2"/>
        <v>0</v>
      </c>
      <c r="AA164" s="23">
        <f t="shared" si="2"/>
        <v>61964</v>
      </c>
      <c r="AB164" s="23">
        <f t="shared" si="2"/>
        <v>14667</v>
      </c>
      <c r="AC164" s="23">
        <f t="shared" si="2"/>
        <v>4695</v>
      </c>
      <c r="AD164" s="23">
        <f t="shared" si="2"/>
        <v>37</v>
      </c>
      <c r="AE164" s="23">
        <f t="shared" si="2"/>
        <v>19399</v>
      </c>
      <c r="AF164" s="23">
        <f t="shared" si="2"/>
        <v>1060.71</v>
      </c>
      <c r="AG164" s="23">
        <f t="shared" si="2"/>
        <v>0</v>
      </c>
      <c r="AH164" s="23">
        <f t="shared" si="2"/>
        <v>0</v>
      </c>
      <c r="AI164" s="23">
        <f t="shared" si="2"/>
        <v>0</v>
      </c>
      <c r="AJ164" s="23">
        <f t="shared" si="2"/>
        <v>1060.71</v>
      </c>
      <c r="AK164" s="23">
        <f t="shared" si="2"/>
        <v>0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0</v>
      </c>
      <c r="AT164" s="23">
        <f t="shared" si="2"/>
        <v>0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0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0</v>
      </c>
      <c r="BH164" s="23">
        <f t="shared" si="2"/>
        <v>0</v>
      </c>
      <c r="BI164" s="23">
        <f t="shared" si="2"/>
        <v>0</v>
      </c>
      <c r="BJ164" s="23">
        <f t="shared" si="2"/>
        <v>82423.710000000006</v>
      </c>
      <c r="BK164" s="23">
        <f t="shared" si="2"/>
        <v>0</v>
      </c>
      <c r="BL164" s="23">
        <f t="shared" si="2"/>
        <v>0</v>
      </c>
      <c r="BM164" s="23">
        <f t="shared" si="2"/>
        <v>82423.710000000006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64"/>
  <sheetViews>
    <sheetView showGridLines="0" workbookViewId="0">
      <selection sqref="A1:C1"/>
    </sheetView>
  </sheetViews>
  <sheetFormatPr defaultRowHeight="15" x14ac:dyDescent="0.25"/>
  <cols>
    <col min="1" max="1" width="3.42578125" customWidth="1"/>
    <col min="2" max="2" width="8.85546875" customWidth="1"/>
    <col min="3" max="3" width="48" customWidth="1"/>
    <col min="4" max="4" width="17.85546875" customWidth="1"/>
    <col min="5" max="5" width="16.42578125" customWidth="1"/>
    <col min="6" max="6" width="10.140625" customWidth="1"/>
    <col min="7" max="7" width="1.140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69" t="s">
        <v>1</v>
      </c>
      <c r="B1" s="70"/>
      <c r="C1" s="70"/>
      <c r="D1" s="4"/>
      <c r="E1" s="4"/>
      <c r="F1" s="4"/>
    </row>
    <row r="2" spans="1:65" ht="29.1" customHeight="1" x14ac:dyDescent="0.25">
      <c r="A2" s="66"/>
      <c r="B2" s="66"/>
      <c r="C2" s="66"/>
    </row>
    <row r="3" spans="1:65" x14ac:dyDescent="0.25">
      <c r="A3" s="66" t="s">
        <v>395</v>
      </c>
      <c r="B3" s="66"/>
      <c r="C3" s="68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A4" s="66" t="s">
        <v>380</v>
      </c>
      <c r="B4" s="66"/>
      <c r="C4" s="68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A5" s="62"/>
      <c r="B5" s="62"/>
      <c r="C5" s="63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s="13" customFormat="1" x14ac:dyDescent="0.25">
      <c r="A7"/>
      <c r="B7" s="12" t="s">
        <v>68</v>
      </c>
      <c r="C7" s="11" t="s">
        <v>69</v>
      </c>
      <c r="D7" s="14"/>
      <c r="E7" s="16"/>
      <c r="F7" s="39"/>
      <c r="G7" s="40"/>
      <c r="H7" s="16">
        <v>7539</v>
      </c>
      <c r="I7" s="14">
        <v>7539</v>
      </c>
      <c r="J7" s="16"/>
      <c r="K7" s="16">
        <v>1390207</v>
      </c>
      <c r="L7" s="16"/>
      <c r="M7" s="14">
        <v>1390207</v>
      </c>
      <c r="N7" s="16"/>
      <c r="O7" s="16"/>
      <c r="P7" s="14"/>
      <c r="Q7" s="14">
        <v>1397746</v>
      </c>
      <c r="R7" s="16">
        <v>0</v>
      </c>
      <c r="S7" s="16">
        <v>0</v>
      </c>
      <c r="T7" s="16">
        <v>924892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924892</v>
      </c>
      <c r="AB7" s="16">
        <v>203903</v>
      </c>
      <c r="AC7" s="16">
        <v>68276</v>
      </c>
      <c r="AD7" s="16">
        <v>193735</v>
      </c>
      <c r="AE7" s="14">
        <v>465914</v>
      </c>
      <c r="AF7" s="16">
        <v>0</v>
      </c>
      <c r="AG7" s="16">
        <v>0</v>
      </c>
      <c r="AH7" s="16">
        <v>0</v>
      </c>
      <c r="AI7" s="16">
        <v>5496</v>
      </c>
      <c r="AJ7" s="14">
        <v>5496</v>
      </c>
      <c r="AK7" s="16">
        <v>1444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1444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1397746</v>
      </c>
      <c r="BK7" s="16">
        <v>0</v>
      </c>
      <c r="BL7" s="14">
        <v>0</v>
      </c>
      <c r="BM7" s="14">
        <v>1397746</v>
      </c>
    </row>
    <row r="8" spans="1:65" s="13" customFormat="1" x14ac:dyDescent="0.25">
      <c r="A8"/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>
        <v>12408.3</v>
      </c>
      <c r="K8" s="12">
        <v>49145.98</v>
      </c>
      <c r="L8" s="12"/>
      <c r="M8" s="11">
        <v>61554.28</v>
      </c>
      <c r="N8" s="12"/>
      <c r="O8" s="12"/>
      <c r="P8" s="11"/>
      <c r="Q8" s="11">
        <v>61554.28</v>
      </c>
      <c r="R8" s="12">
        <v>0</v>
      </c>
      <c r="S8" s="12">
        <v>0</v>
      </c>
      <c r="T8" s="12">
        <v>41214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41214</v>
      </c>
      <c r="AB8" s="12">
        <v>8250.99</v>
      </c>
      <c r="AC8" s="12">
        <v>3084.68</v>
      </c>
      <c r="AD8" s="12">
        <v>9004.61</v>
      </c>
      <c r="AE8" s="11">
        <v>20340.28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61554.28</v>
      </c>
      <c r="BK8" s="12">
        <v>0</v>
      </c>
      <c r="BL8" s="11">
        <v>0</v>
      </c>
      <c r="BM8" s="11">
        <v>61554.28</v>
      </c>
    </row>
    <row r="9" spans="1:65" s="13" customFormat="1" x14ac:dyDescent="0.25">
      <c r="A9"/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>
        <v>38455.22</v>
      </c>
      <c r="L9" s="12"/>
      <c r="M9" s="11">
        <v>38455.22</v>
      </c>
      <c r="N9" s="12"/>
      <c r="O9" s="12"/>
      <c r="P9" s="11"/>
      <c r="Q9" s="11">
        <v>38455.22</v>
      </c>
      <c r="R9" s="12">
        <v>0</v>
      </c>
      <c r="S9" s="12">
        <v>0</v>
      </c>
      <c r="T9" s="12">
        <v>26980.06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26980.06</v>
      </c>
      <c r="AB9" s="12">
        <v>6173.44</v>
      </c>
      <c r="AC9" s="12">
        <v>1646.28</v>
      </c>
      <c r="AD9" s="12">
        <v>83.4</v>
      </c>
      <c r="AE9" s="11">
        <v>7903.12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3572.04</v>
      </c>
      <c r="BG9" s="12">
        <v>0</v>
      </c>
      <c r="BH9" s="12">
        <v>0</v>
      </c>
      <c r="BI9" s="11">
        <v>3572.04</v>
      </c>
      <c r="BJ9" s="11">
        <v>38455.22</v>
      </c>
      <c r="BK9" s="12">
        <v>0</v>
      </c>
      <c r="BL9" s="11">
        <v>0</v>
      </c>
      <c r="BM9" s="11">
        <v>38455.22</v>
      </c>
    </row>
    <row r="10" spans="1:65" s="13" customFormat="1" x14ac:dyDescent="0.25">
      <c r="A10"/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>
        <v>463355.77</v>
      </c>
      <c r="L10" s="12"/>
      <c r="M10" s="11">
        <v>463355.77</v>
      </c>
      <c r="N10" s="12"/>
      <c r="O10" s="12"/>
      <c r="P10" s="11"/>
      <c r="Q10" s="11">
        <v>463355.77</v>
      </c>
      <c r="R10" s="12">
        <v>0</v>
      </c>
      <c r="S10" s="12">
        <v>0</v>
      </c>
      <c r="T10" s="12">
        <v>295986.42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295986.42</v>
      </c>
      <c r="AB10" s="12">
        <v>62203.22</v>
      </c>
      <c r="AC10" s="12">
        <v>22061.29</v>
      </c>
      <c r="AD10" s="12">
        <v>35392.06</v>
      </c>
      <c r="AE10" s="11">
        <v>119656.57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-40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-40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47752.78</v>
      </c>
      <c r="BG10" s="12">
        <v>0</v>
      </c>
      <c r="BH10" s="12">
        <v>0</v>
      </c>
      <c r="BI10" s="11">
        <v>47752.78</v>
      </c>
      <c r="BJ10" s="11">
        <v>463355.77</v>
      </c>
      <c r="BK10" s="12">
        <v>0</v>
      </c>
      <c r="BL10" s="11">
        <v>0</v>
      </c>
      <c r="BM10" s="11">
        <v>463355.77</v>
      </c>
    </row>
    <row r="11" spans="1:65" s="13" customFormat="1" x14ac:dyDescent="0.25">
      <c r="A11"/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s="13" customFormat="1" x14ac:dyDescent="0.25">
      <c r="A12"/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s="13" customFormat="1" x14ac:dyDescent="0.25">
      <c r="A13"/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>
        <v>49691.09</v>
      </c>
      <c r="K13" s="12">
        <v>201435.74</v>
      </c>
      <c r="L13" s="12"/>
      <c r="M13" s="11">
        <v>251126.83</v>
      </c>
      <c r="N13" s="12"/>
      <c r="O13" s="12"/>
      <c r="P13" s="11"/>
      <c r="Q13" s="11">
        <v>251126.83</v>
      </c>
      <c r="R13" s="12">
        <v>0</v>
      </c>
      <c r="S13" s="12">
        <v>0</v>
      </c>
      <c r="T13" s="12">
        <v>176952.24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176952.24</v>
      </c>
      <c r="AB13" s="12">
        <v>39908.76</v>
      </c>
      <c r="AC13" s="12">
        <v>13266.67</v>
      </c>
      <c r="AD13" s="12">
        <v>20999.16</v>
      </c>
      <c r="AE13" s="11">
        <v>74174.59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251126.83</v>
      </c>
      <c r="BK13" s="12">
        <v>0</v>
      </c>
      <c r="BL13" s="11">
        <v>0</v>
      </c>
      <c r="BM13" s="11">
        <v>251126.83</v>
      </c>
    </row>
    <row r="14" spans="1:65" s="13" customFormat="1" x14ac:dyDescent="0.25">
      <c r="A14"/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>
        <v>324033.59999999998</v>
      </c>
      <c r="L14" s="12"/>
      <c r="M14" s="11">
        <v>324033.59999999998</v>
      </c>
      <c r="N14" s="12"/>
      <c r="O14" s="12"/>
      <c r="P14" s="11"/>
      <c r="Q14" s="11">
        <v>324033.59999999998</v>
      </c>
      <c r="R14" s="12">
        <v>0</v>
      </c>
      <c r="S14" s="12">
        <v>0</v>
      </c>
      <c r="T14" s="12">
        <v>226487.37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226487.37</v>
      </c>
      <c r="AB14" s="12">
        <v>51240</v>
      </c>
      <c r="AC14" s="12">
        <v>16202.86</v>
      </c>
      <c r="AD14" s="12">
        <v>30103.37</v>
      </c>
      <c r="AE14" s="11">
        <v>97546.23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324033.59999999998</v>
      </c>
      <c r="BK14" s="12">
        <v>0</v>
      </c>
      <c r="BL14" s="11">
        <v>0</v>
      </c>
      <c r="BM14" s="11">
        <v>324033.59999999998</v>
      </c>
    </row>
    <row r="15" spans="1:65" s="13" customFormat="1" x14ac:dyDescent="0.25">
      <c r="A15"/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s="13" customFormat="1" x14ac:dyDescent="0.25">
      <c r="A16"/>
      <c r="B16" s="12" t="s">
        <v>86</v>
      </c>
      <c r="C16" s="11" t="s">
        <v>87</v>
      </c>
      <c r="D16" s="11"/>
      <c r="E16" s="12">
        <v>13626</v>
      </c>
      <c r="F16" s="41"/>
      <c r="G16" s="42"/>
      <c r="H16" s="12"/>
      <c r="I16" s="11">
        <v>13626</v>
      </c>
      <c r="J16" s="12">
        <v>2</v>
      </c>
      <c r="K16" s="12">
        <v>25859</v>
      </c>
      <c r="L16" s="12"/>
      <c r="M16" s="11">
        <v>25861</v>
      </c>
      <c r="N16" s="12"/>
      <c r="O16" s="12"/>
      <c r="P16" s="11"/>
      <c r="Q16" s="11">
        <v>39487</v>
      </c>
      <c r="R16" s="12">
        <v>0</v>
      </c>
      <c r="S16" s="12">
        <v>0</v>
      </c>
      <c r="T16" s="12">
        <v>29121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29121</v>
      </c>
      <c r="AB16" s="12">
        <v>5830</v>
      </c>
      <c r="AC16" s="12">
        <v>2226</v>
      </c>
      <c r="AD16" s="12">
        <v>0</v>
      </c>
      <c r="AE16" s="11">
        <v>8056</v>
      </c>
      <c r="AF16" s="12">
        <v>1200</v>
      </c>
      <c r="AG16" s="12">
        <v>0</v>
      </c>
      <c r="AH16" s="12">
        <v>0</v>
      </c>
      <c r="AI16" s="12">
        <v>0</v>
      </c>
      <c r="AJ16" s="11">
        <v>1200</v>
      </c>
      <c r="AK16" s="12">
        <v>1110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1110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39487</v>
      </c>
      <c r="BK16" s="12">
        <v>0</v>
      </c>
      <c r="BL16" s="11">
        <v>0</v>
      </c>
      <c r="BM16" s="11">
        <v>39487</v>
      </c>
    </row>
    <row r="17" spans="1:65" s="13" customFormat="1" x14ac:dyDescent="0.25">
      <c r="A17"/>
      <c r="B17" s="12" t="s">
        <v>88</v>
      </c>
      <c r="C17" s="11" t="s">
        <v>89</v>
      </c>
      <c r="D17" s="11"/>
      <c r="E17" s="12">
        <v>17865.22</v>
      </c>
      <c r="F17" s="41"/>
      <c r="G17" s="42"/>
      <c r="H17" s="12"/>
      <c r="I17" s="11">
        <v>17865.22</v>
      </c>
      <c r="J17" s="12"/>
      <c r="K17" s="12">
        <v>63792</v>
      </c>
      <c r="L17" s="12"/>
      <c r="M17" s="11">
        <v>63792</v>
      </c>
      <c r="N17" s="12"/>
      <c r="O17" s="12"/>
      <c r="P17" s="11"/>
      <c r="Q17" s="11">
        <v>81657.22</v>
      </c>
      <c r="R17" s="12">
        <v>0</v>
      </c>
      <c r="S17" s="12">
        <v>0</v>
      </c>
      <c r="T17" s="12">
        <v>55810.54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55810.54</v>
      </c>
      <c r="AB17" s="12">
        <v>13221.56</v>
      </c>
      <c r="AC17" s="12">
        <v>4175.49</v>
      </c>
      <c r="AD17" s="12">
        <v>5950.13</v>
      </c>
      <c r="AE17" s="11">
        <v>23347.18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2499.5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2499.5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81657.22</v>
      </c>
      <c r="BK17" s="12">
        <v>0</v>
      </c>
      <c r="BL17" s="11">
        <v>0</v>
      </c>
      <c r="BM17" s="11">
        <v>81657.22</v>
      </c>
    </row>
    <row r="18" spans="1:65" s="13" customFormat="1" x14ac:dyDescent="0.25">
      <c r="A18"/>
      <c r="B18" s="12" t="s">
        <v>90</v>
      </c>
      <c r="C18" s="11" t="s">
        <v>91</v>
      </c>
      <c r="D18" s="11"/>
      <c r="E18" s="12"/>
      <c r="F18" s="41"/>
      <c r="G18" s="42"/>
      <c r="H18" s="12">
        <v>1973454.91</v>
      </c>
      <c r="I18" s="11">
        <v>1973454.91</v>
      </c>
      <c r="J18" s="12"/>
      <c r="K18" s="12">
        <v>1297773.04</v>
      </c>
      <c r="L18" s="12"/>
      <c r="M18" s="11">
        <v>1297773.04</v>
      </c>
      <c r="N18" s="12"/>
      <c r="O18" s="12"/>
      <c r="P18" s="11"/>
      <c r="Q18" s="11">
        <v>3271227.95</v>
      </c>
      <c r="R18" s="12">
        <v>0</v>
      </c>
      <c r="S18" s="12">
        <v>0</v>
      </c>
      <c r="T18" s="12">
        <v>2228779.13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2228779.13</v>
      </c>
      <c r="AB18" s="12">
        <v>484756.43</v>
      </c>
      <c r="AC18" s="12">
        <v>164655.76999999999</v>
      </c>
      <c r="AD18" s="12">
        <v>376210.98</v>
      </c>
      <c r="AE18" s="11">
        <v>1025623.18</v>
      </c>
      <c r="AF18" s="12">
        <v>0</v>
      </c>
      <c r="AG18" s="12">
        <v>0</v>
      </c>
      <c r="AH18" s="12">
        <v>15.53</v>
      </c>
      <c r="AI18" s="12">
        <v>0</v>
      </c>
      <c r="AJ18" s="11">
        <v>15.53</v>
      </c>
      <c r="AK18" s="12">
        <v>16104.34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705.77</v>
      </c>
      <c r="AR18" s="12">
        <v>0</v>
      </c>
      <c r="AS18" s="12">
        <v>0</v>
      </c>
      <c r="AT18" s="11">
        <v>16810.11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3271227.95</v>
      </c>
      <c r="BK18" s="12">
        <v>0</v>
      </c>
      <c r="BL18" s="11">
        <v>0</v>
      </c>
      <c r="BM18" s="11">
        <v>3271227.95</v>
      </c>
    </row>
    <row r="19" spans="1:65" s="13" customFormat="1" x14ac:dyDescent="0.25">
      <c r="A19"/>
      <c r="B19" s="12" t="s">
        <v>92</v>
      </c>
      <c r="C19" s="11" t="s">
        <v>93</v>
      </c>
      <c r="D19" s="11">
        <v>30179.77</v>
      </c>
      <c r="E19" s="12"/>
      <c r="F19" s="41"/>
      <c r="G19" s="42"/>
      <c r="H19" s="12"/>
      <c r="I19" s="11"/>
      <c r="J19" s="12"/>
      <c r="K19" s="12">
        <v>170654.42</v>
      </c>
      <c r="L19" s="12"/>
      <c r="M19" s="11">
        <v>170654.42</v>
      </c>
      <c r="N19" s="12"/>
      <c r="O19" s="12"/>
      <c r="P19" s="11"/>
      <c r="Q19" s="11">
        <v>200834.19</v>
      </c>
      <c r="R19" s="12">
        <v>0</v>
      </c>
      <c r="S19" s="12">
        <v>0</v>
      </c>
      <c r="T19" s="12">
        <v>125342.15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125342.15</v>
      </c>
      <c r="AB19" s="12">
        <v>26102.18</v>
      </c>
      <c r="AC19" s="12">
        <v>9588.6</v>
      </c>
      <c r="AD19" s="12">
        <v>1254.56</v>
      </c>
      <c r="AE19" s="11">
        <v>36945.339999999997</v>
      </c>
      <c r="AF19" s="12">
        <v>406.4</v>
      </c>
      <c r="AG19" s="12">
        <v>0</v>
      </c>
      <c r="AH19" s="12">
        <v>0</v>
      </c>
      <c r="AI19" s="12">
        <v>0</v>
      </c>
      <c r="AJ19" s="11">
        <v>406.4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162693.89000000001</v>
      </c>
      <c r="BK19" s="12">
        <v>0</v>
      </c>
      <c r="BL19" s="11">
        <v>0</v>
      </c>
      <c r="BM19" s="11">
        <v>162693.89000000001</v>
      </c>
    </row>
    <row r="20" spans="1:65" s="13" customFormat="1" x14ac:dyDescent="0.25">
      <c r="A20"/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>
        <v>1756187.75</v>
      </c>
      <c r="L20" s="12"/>
      <c r="M20" s="11">
        <v>1756187.75</v>
      </c>
      <c r="N20" s="12"/>
      <c r="O20" s="12"/>
      <c r="P20" s="11"/>
      <c r="Q20" s="11">
        <v>1756187.75</v>
      </c>
      <c r="R20" s="12">
        <v>0</v>
      </c>
      <c r="S20" s="12">
        <v>0</v>
      </c>
      <c r="T20" s="12">
        <v>1261705.2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1261705.2</v>
      </c>
      <c r="AB20" s="12">
        <v>261456.05</v>
      </c>
      <c r="AC20" s="12">
        <v>92031.81</v>
      </c>
      <c r="AD20" s="12">
        <v>140994.69</v>
      </c>
      <c r="AE20" s="11">
        <v>494482.55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1756187.75</v>
      </c>
      <c r="BK20" s="12">
        <v>0</v>
      </c>
      <c r="BL20" s="11">
        <v>0</v>
      </c>
      <c r="BM20" s="11">
        <v>1756187.75</v>
      </c>
    </row>
    <row r="21" spans="1:65" s="13" customFormat="1" x14ac:dyDescent="0.25">
      <c r="A21"/>
      <c r="B21" s="12" t="s">
        <v>96</v>
      </c>
      <c r="C21" s="11" t="s">
        <v>97</v>
      </c>
      <c r="D21" s="11"/>
      <c r="E21" s="12">
        <v>2236.6</v>
      </c>
      <c r="F21" s="41"/>
      <c r="G21" s="42"/>
      <c r="H21" s="12"/>
      <c r="I21" s="11">
        <v>2236.6</v>
      </c>
      <c r="J21" s="12"/>
      <c r="K21" s="12">
        <v>64907.839999999997</v>
      </c>
      <c r="L21" s="12"/>
      <c r="M21" s="11">
        <v>64907.839999999997</v>
      </c>
      <c r="N21" s="12"/>
      <c r="O21" s="12"/>
      <c r="P21" s="11"/>
      <c r="Q21" s="11">
        <v>67144.44</v>
      </c>
      <c r="R21" s="12">
        <v>0</v>
      </c>
      <c r="S21" s="12">
        <v>0</v>
      </c>
      <c r="T21" s="12">
        <v>43475.360000000001</v>
      </c>
      <c r="U21" s="12">
        <v>0</v>
      </c>
      <c r="V21" s="12">
        <v>0</v>
      </c>
      <c r="W21" s="12">
        <v>947.15</v>
      </c>
      <c r="X21" s="12">
        <v>0</v>
      </c>
      <c r="Y21" s="12">
        <v>0</v>
      </c>
      <c r="Z21" s="12">
        <v>0</v>
      </c>
      <c r="AA21" s="11">
        <v>44422.51</v>
      </c>
      <c r="AB21" s="12">
        <v>8703.74</v>
      </c>
      <c r="AC21" s="12">
        <v>3291.07</v>
      </c>
      <c r="AD21" s="12">
        <v>10727.12</v>
      </c>
      <c r="AE21" s="11">
        <v>22721.93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67144.44</v>
      </c>
      <c r="BK21" s="12">
        <v>0</v>
      </c>
      <c r="BL21" s="11">
        <v>0</v>
      </c>
      <c r="BM21" s="11">
        <v>67144.44</v>
      </c>
    </row>
    <row r="22" spans="1:65" s="13" customFormat="1" x14ac:dyDescent="0.25">
      <c r="A22"/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>
        <v>20114</v>
      </c>
      <c r="L22" s="12"/>
      <c r="M22" s="11">
        <v>20114</v>
      </c>
      <c r="N22" s="12"/>
      <c r="O22" s="12"/>
      <c r="P22" s="11"/>
      <c r="Q22" s="11">
        <v>20114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18684.599999999999</v>
      </c>
      <c r="X22" s="12">
        <v>0</v>
      </c>
      <c r="Y22" s="12">
        <v>0</v>
      </c>
      <c r="Z22" s="12">
        <v>0</v>
      </c>
      <c r="AA22" s="11">
        <v>18684.599999999999</v>
      </c>
      <c r="AB22" s="12">
        <v>0</v>
      </c>
      <c r="AC22" s="12">
        <v>1429.4</v>
      </c>
      <c r="AD22" s="12">
        <v>0</v>
      </c>
      <c r="AE22" s="11">
        <v>1429.4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20114</v>
      </c>
      <c r="BK22" s="12">
        <v>0</v>
      </c>
      <c r="BL22" s="11">
        <v>0</v>
      </c>
      <c r="BM22" s="11">
        <v>20114</v>
      </c>
    </row>
    <row r="23" spans="1:65" s="13" customFormat="1" x14ac:dyDescent="0.25">
      <c r="A23"/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>
        <v>90948.17</v>
      </c>
      <c r="L23" s="12"/>
      <c r="M23" s="11">
        <v>90948.17</v>
      </c>
      <c r="N23" s="12"/>
      <c r="O23" s="12"/>
      <c r="P23" s="11"/>
      <c r="Q23" s="11">
        <v>90948.17</v>
      </c>
      <c r="R23" s="12">
        <v>0</v>
      </c>
      <c r="S23" s="12">
        <v>0</v>
      </c>
      <c r="T23" s="12">
        <v>68530.8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68530.8</v>
      </c>
      <c r="AB23" s="12">
        <v>15087.34</v>
      </c>
      <c r="AC23" s="12">
        <v>5242.5200000000004</v>
      </c>
      <c r="AD23" s="12">
        <v>2087.5100000000002</v>
      </c>
      <c r="AE23" s="11">
        <v>22417.37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90948.17</v>
      </c>
      <c r="BK23" s="12">
        <v>0</v>
      </c>
      <c r="BL23" s="11">
        <v>0</v>
      </c>
      <c r="BM23" s="11">
        <v>90948.17</v>
      </c>
    </row>
    <row r="24" spans="1:65" s="13" customFormat="1" x14ac:dyDescent="0.25">
      <c r="A24"/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1:65" s="13" customFormat="1" x14ac:dyDescent="0.25">
      <c r="A25"/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>
        <v>596472.94999999995</v>
      </c>
      <c r="L25" s="12"/>
      <c r="M25" s="11">
        <v>596472.94999999995</v>
      </c>
      <c r="N25" s="12"/>
      <c r="O25" s="12"/>
      <c r="P25" s="11"/>
      <c r="Q25" s="11">
        <v>596472.94999999995</v>
      </c>
      <c r="R25" s="12">
        <v>0</v>
      </c>
      <c r="S25" s="12">
        <v>0</v>
      </c>
      <c r="T25" s="12">
        <v>391802.44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391802.44</v>
      </c>
      <c r="AB25" s="12">
        <v>94695.52</v>
      </c>
      <c r="AC25" s="12">
        <v>28783.48</v>
      </c>
      <c r="AD25" s="12">
        <v>65623.259999999995</v>
      </c>
      <c r="AE25" s="11">
        <v>189102.26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15568.25</v>
      </c>
      <c r="BH25" s="12">
        <v>0</v>
      </c>
      <c r="BI25" s="11">
        <v>15568.25</v>
      </c>
      <c r="BJ25" s="11">
        <v>596472.94999999995</v>
      </c>
      <c r="BK25" s="12">
        <v>0</v>
      </c>
      <c r="BL25" s="11">
        <v>0</v>
      </c>
      <c r="BM25" s="11">
        <v>596472.94999999995</v>
      </c>
    </row>
    <row r="26" spans="1:65" s="13" customFormat="1" x14ac:dyDescent="0.25">
      <c r="A26"/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>
        <v>236418.4</v>
      </c>
      <c r="L26" s="12"/>
      <c r="M26" s="11">
        <v>236418.4</v>
      </c>
      <c r="N26" s="12"/>
      <c r="O26" s="12"/>
      <c r="P26" s="11"/>
      <c r="Q26" s="11">
        <v>236418.4</v>
      </c>
      <c r="R26" s="12">
        <v>0</v>
      </c>
      <c r="S26" s="12">
        <v>0</v>
      </c>
      <c r="T26" s="12">
        <v>144467.75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144467.75</v>
      </c>
      <c r="AB26" s="12">
        <v>32511.88</v>
      </c>
      <c r="AC26" s="12">
        <v>10743.25</v>
      </c>
      <c r="AD26" s="12">
        <v>48645.52</v>
      </c>
      <c r="AE26" s="11">
        <v>91900.65</v>
      </c>
      <c r="AF26" s="12">
        <v>50</v>
      </c>
      <c r="AG26" s="12">
        <v>0</v>
      </c>
      <c r="AH26" s="12">
        <v>0</v>
      </c>
      <c r="AI26" s="12">
        <v>0</v>
      </c>
      <c r="AJ26" s="11">
        <v>50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236418.4</v>
      </c>
      <c r="BK26" s="12">
        <v>0</v>
      </c>
      <c r="BL26" s="11">
        <v>0</v>
      </c>
      <c r="BM26" s="11">
        <v>236418.4</v>
      </c>
    </row>
    <row r="27" spans="1:65" s="13" customFormat="1" x14ac:dyDescent="0.25">
      <c r="A27"/>
      <c r="B27" s="12" t="s">
        <v>108</v>
      </c>
      <c r="C27" s="11" t="s">
        <v>109</v>
      </c>
      <c r="D27" s="11"/>
      <c r="E27" s="12"/>
      <c r="F27" s="41"/>
      <c r="G27" s="42"/>
      <c r="H27" s="12"/>
      <c r="I27" s="11"/>
      <c r="J27" s="12"/>
      <c r="K27" s="12">
        <v>58848</v>
      </c>
      <c r="L27" s="12"/>
      <c r="M27" s="11">
        <v>58848</v>
      </c>
      <c r="N27" s="12"/>
      <c r="O27" s="12"/>
      <c r="P27" s="11"/>
      <c r="Q27" s="11">
        <v>58848</v>
      </c>
      <c r="R27" s="12">
        <v>0</v>
      </c>
      <c r="S27" s="12">
        <v>0</v>
      </c>
      <c r="T27" s="12">
        <v>35172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35172</v>
      </c>
      <c r="AB27" s="12">
        <v>8208.66</v>
      </c>
      <c r="AC27" s="12">
        <v>2998.77</v>
      </c>
      <c r="AD27" s="12">
        <v>0</v>
      </c>
      <c r="AE27" s="11">
        <v>11207.43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46379.43</v>
      </c>
      <c r="BK27" s="12">
        <v>0</v>
      </c>
      <c r="BL27" s="11">
        <v>0</v>
      </c>
      <c r="BM27" s="11">
        <v>46379.43</v>
      </c>
    </row>
    <row r="28" spans="1:65" s="13" customFormat="1" x14ac:dyDescent="0.25">
      <c r="A28"/>
      <c r="B28" s="12" t="s">
        <v>110</v>
      </c>
      <c r="C28" s="11" t="s">
        <v>111</v>
      </c>
      <c r="D28" s="11"/>
      <c r="E28" s="12">
        <v>9735</v>
      </c>
      <c r="F28" s="41"/>
      <c r="G28" s="42"/>
      <c r="H28" s="12"/>
      <c r="I28" s="11">
        <v>9735</v>
      </c>
      <c r="J28" s="12"/>
      <c r="K28" s="12">
        <v>68920</v>
      </c>
      <c r="L28" s="12"/>
      <c r="M28" s="11">
        <v>68920</v>
      </c>
      <c r="N28" s="12"/>
      <c r="O28" s="12"/>
      <c r="P28" s="11"/>
      <c r="Q28" s="11">
        <v>78655</v>
      </c>
      <c r="R28" s="12">
        <v>0</v>
      </c>
      <c r="S28" s="12">
        <v>0</v>
      </c>
      <c r="T28" s="12">
        <v>56320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56320</v>
      </c>
      <c r="AB28" s="12">
        <v>11257</v>
      </c>
      <c r="AC28" s="12">
        <v>4309</v>
      </c>
      <c r="AD28" s="12">
        <v>6769</v>
      </c>
      <c r="AE28" s="11">
        <v>22335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78655</v>
      </c>
      <c r="BK28" s="12">
        <v>0</v>
      </c>
      <c r="BL28" s="11">
        <v>0</v>
      </c>
      <c r="BM28" s="11">
        <v>78655</v>
      </c>
    </row>
    <row r="29" spans="1:65" s="13" customFormat="1" x14ac:dyDescent="0.25">
      <c r="A29"/>
      <c r="B29" s="12" t="s">
        <v>112</v>
      </c>
      <c r="C29" s="11" t="s">
        <v>113</v>
      </c>
      <c r="D29" s="11">
        <v>1260.73</v>
      </c>
      <c r="E29" s="12"/>
      <c r="F29" s="41"/>
      <c r="G29" s="42"/>
      <c r="H29" s="12"/>
      <c r="I29" s="11"/>
      <c r="J29" s="12"/>
      <c r="K29" s="12">
        <v>48541.279999999999</v>
      </c>
      <c r="L29" s="12"/>
      <c r="M29" s="11">
        <v>48541.279999999999</v>
      </c>
      <c r="N29" s="12"/>
      <c r="O29" s="12"/>
      <c r="P29" s="11"/>
      <c r="Q29" s="11">
        <v>49802.01</v>
      </c>
      <c r="R29" s="12">
        <v>0</v>
      </c>
      <c r="S29" s="12">
        <v>0</v>
      </c>
      <c r="T29" s="12">
        <v>32636.52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32636.52</v>
      </c>
      <c r="AB29" s="12">
        <v>4860.12</v>
      </c>
      <c r="AC29" s="12">
        <v>2496.66</v>
      </c>
      <c r="AD29" s="12">
        <v>6817.49</v>
      </c>
      <c r="AE29" s="11">
        <v>14174.27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440.84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440.84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47251.63</v>
      </c>
      <c r="BK29" s="12">
        <v>0</v>
      </c>
      <c r="BL29" s="11">
        <v>0</v>
      </c>
      <c r="BM29" s="11">
        <v>47251.63</v>
      </c>
    </row>
    <row r="30" spans="1:65" s="13" customFormat="1" x14ac:dyDescent="0.25">
      <c r="A30"/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1:65" s="13" customFormat="1" x14ac:dyDescent="0.25">
      <c r="A31"/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/>
      <c r="L31" s="12"/>
      <c r="M31" s="11"/>
      <c r="N31" s="12"/>
      <c r="O31" s="12"/>
      <c r="P31" s="11"/>
      <c r="Q31" s="11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0</v>
      </c>
      <c r="BK31" s="12">
        <v>0</v>
      </c>
      <c r="BL31" s="11">
        <v>0</v>
      </c>
      <c r="BM31" s="11">
        <v>0</v>
      </c>
    </row>
    <row r="32" spans="1:65" s="13" customFormat="1" x14ac:dyDescent="0.25">
      <c r="A32"/>
      <c r="B32" s="12" t="s">
        <v>118</v>
      </c>
      <c r="C32" s="11" t="s">
        <v>119</v>
      </c>
      <c r="D32" s="11"/>
      <c r="E32" s="12">
        <v>30224.93</v>
      </c>
      <c r="F32" s="41"/>
      <c r="G32" s="42"/>
      <c r="H32" s="12"/>
      <c r="I32" s="11">
        <v>30224.93</v>
      </c>
      <c r="J32" s="12"/>
      <c r="K32" s="12">
        <v>73393.600000000006</v>
      </c>
      <c r="L32" s="12"/>
      <c r="M32" s="11">
        <v>73393.600000000006</v>
      </c>
      <c r="N32" s="12"/>
      <c r="O32" s="12"/>
      <c r="P32" s="11"/>
      <c r="Q32" s="11">
        <v>103618.53</v>
      </c>
      <c r="R32" s="12">
        <v>0</v>
      </c>
      <c r="S32" s="12">
        <v>0</v>
      </c>
      <c r="T32" s="12">
        <v>71275.009999999995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71275.009999999995</v>
      </c>
      <c r="AB32" s="12">
        <v>16723.2</v>
      </c>
      <c r="AC32" s="12">
        <v>5338.5</v>
      </c>
      <c r="AD32" s="12">
        <v>5802.17</v>
      </c>
      <c r="AE32" s="11">
        <v>27863.87</v>
      </c>
      <c r="AF32" s="12">
        <v>0</v>
      </c>
      <c r="AG32" s="12">
        <v>0</v>
      </c>
      <c r="AH32" s="12">
        <v>0</v>
      </c>
      <c r="AI32" s="12">
        <v>1097.0999999999999</v>
      </c>
      <c r="AJ32" s="11">
        <v>1097.0999999999999</v>
      </c>
      <c r="AK32" s="12">
        <v>3382.55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3382.55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103618.53</v>
      </c>
      <c r="BK32" s="12">
        <v>0</v>
      </c>
      <c r="BL32" s="11">
        <v>0</v>
      </c>
      <c r="BM32" s="11">
        <v>103618.53</v>
      </c>
    </row>
    <row r="33" spans="1:65" s="13" customFormat="1" x14ac:dyDescent="0.25">
      <c r="A33"/>
      <c r="B33" s="12" t="s">
        <v>120</v>
      </c>
      <c r="C33" s="11" t="s">
        <v>121</v>
      </c>
      <c r="D33" s="11">
        <v>3817.23</v>
      </c>
      <c r="E33" s="12"/>
      <c r="F33" s="41"/>
      <c r="G33" s="42"/>
      <c r="H33" s="12"/>
      <c r="I33" s="11"/>
      <c r="J33" s="12"/>
      <c r="K33" s="12">
        <v>18000</v>
      </c>
      <c r="L33" s="12"/>
      <c r="M33" s="11">
        <v>18000</v>
      </c>
      <c r="N33" s="12"/>
      <c r="O33" s="12"/>
      <c r="P33" s="11"/>
      <c r="Q33" s="11">
        <v>21817.23</v>
      </c>
      <c r="R33" s="12">
        <v>0</v>
      </c>
      <c r="S33" s="12">
        <v>0</v>
      </c>
      <c r="T33" s="12">
        <v>15756.6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15756.6</v>
      </c>
      <c r="AB33" s="12">
        <v>0</v>
      </c>
      <c r="AC33" s="12">
        <v>976.9</v>
      </c>
      <c r="AD33" s="12">
        <v>0</v>
      </c>
      <c r="AE33" s="11">
        <v>976.9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16733.5</v>
      </c>
      <c r="BK33" s="12">
        <v>0</v>
      </c>
      <c r="BL33" s="11">
        <v>0</v>
      </c>
      <c r="BM33" s="11">
        <v>16733.5</v>
      </c>
    </row>
    <row r="34" spans="1:65" s="13" customFormat="1" x14ac:dyDescent="0.25">
      <c r="A34"/>
      <c r="B34" s="12" t="s">
        <v>122</v>
      </c>
      <c r="C34" s="11" t="s">
        <v>123</v>
      </c>
      <c r="D34" s="11"/>
      <c r="E34" s="12">
        <v>10008.16</v>
      </c>
      <c r="F34" s="41"/>
      <c r="G34" s="42"/>
      <c r="H34" s="12"/>
      <c r="I34" s="11">
        <v>10008.16</v>
      </c>
      <c r="J34" s="12"/>
      <c r="K34" s="12">
        <v>55592.93</v>
      </c>
      <c r="L34" s="12"/>
      <c r="M34" s="11">
        <v>55592.93</v>
      </c>
      <c r="N34" s="12"/>
      <c r="O34" s="12"/>
      <c r="P34" s="11"/>
      <c r="Q34" s="11">
        <v>65601.09</v>
      </c>
      <c r="R34" s="12">
        <v>0</v>
      </c>
      <c r="S34" s="12">
        <v>0</v>
      </c>
      <c r="T34" s="12">
        <v>53268.79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53268.79</v>
      </c>
      <c r="AB34" s="12">
        <v>4763.9399999999996</v>
      </c>
      <c r="AC34" s="12">
        <v>4070.86</v>
      </c>
      <c r="AD34" s="12">
        <v>3221.74</v>
      </c>
      <c r="AE34" s="11">
        <v>12056.54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275.76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275.76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65601.09</v>
      </c>
      <c r="BK34" s="12">
        <v>0</v>
      </c>
      <c r="BL34" s="11">
        <v>0</v>
      </c>
      <c r="BM34" s="11">
        <v>65601.09</v>
      </c>
    </row>
    <row r="35" spans="1:65" s="13" customFormat="1" x14ac:dyDescent="0.25">
      <c r="A35"/>
      <c r="B35" s="12" t="s">
        <v>124</v>
      </c>
      <c r="C35" s="1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s="13" customFormat="1" x14ac:dyDescent="0.25">
      <c r="A36"/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>
        <v>151423.35</v>
      </c>
      <c r="L36" s="12"/>
      <c r="M36" s="11">
        <v>151423.35</v>
      </c>
      <c r="N36" s="12"/>
      <c r="O36" s="12"/>
      <c r="P36" s="11"/>
      <c r="Q36" s="11">
        <v>151423.35</v>
      </c>
      <c r="R36" s="12">
        <v>0</v>
      </c>
      <c r="S36" s="12">
        <v>0</v>
      </c>
      <c r="T36" s="12">
        <v>111433.59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111433.59</v>
      </c>
      <c r="AB36" s="12">
        <v>24760.12</v>
      </c>
      <c r="AC36" s="12">
        <v>8356.2800000000007</v>
      </c>
      <c r="AD36" s="12">
        <v>6873.36</v>
      </c>
      <c r="AE36" s="11">
        <v>39989.760000000002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151423.35</v>
      </c>
      <c r="BK36" s="12">
        <v>0</v>
      </c>
      <c r="BL36" s="11">
        <v>0</v>
      </c>
      <c r="BM36" s="11">
        <v>151423.35</v>
      </c>
    </row>
    <row r="37" spans="1:65" s="13" customFormat="1" x14ac:dyDescent="0.25">
      <c r="A37"/>
      <c r="B37" s="12" t="s">
        <v>128</v>
      </c>
      <c r="C37" s="11" t="s">
        <v>129</v>
      </c>
      <c r="D37" s="11"/>
      <c r="E37" s="12">
        <v>47237.43</v>
      </c>
      <c r="F37" s="41"/>
      <c r="G37" s="42"/>
      <c r="H37" s="12"/>
      <c r="I37" s="11">
        <v>47237.43</v>
      </c>
      <c r="J37" s="12"/>
      <c r="K37" s="12">
        <v>188949.74</v>
      </c>
      <c r="L37" s="12"/>
      <c r="M37" s="11">
        <v>188949.74</v>
      </c>
      <c r="N37" s="12"/>
      <c r="O37" s="12"/>
      <c r="P37" s="11"/>
      <c r="Q37" s="11">
        <v>236187.17</v>
      </c>
      <c r="R37" s="12">
        <v>0</v>
      </c>
      <c r="S37" s="12">
        <v>0</v>
      </c>
      <c r="T37" s="12">
        <v>147727.43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147727.43</v>
      </c>
      <c r="AB37" s="12">
        <v>29945.55</v>
      </c>
      <c r="AC37" s="12">
        <v>10787.06</v>
      </c>
      <c r="AD37" s="12">
        <v>47727.13</v>
      </c>
      <c r="AE37" s="11">
        <v>88459.74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236187.17</v>
      </c>
      <c r="BK37" s="12">
        <v>0</v>
      </c>
      <c r="BL37" s="11">
        <v>0</v>
      </c>
      <c r="BM37" s="11">
        <v>236187.17</v>
      </c>
    </row>
    <row r="38" spans="1:65" s="13" customFormat="1" x14ac:dyDescent="0.25">
      <c r="A38"/>
      <c r="B38" s="12" t="s">
        <v>130</v>
      </c>
      <c r="C38" s="11" t="s">
        <v>131</v>
      </c>
      <c r="D38" s="11"/>
      <c r="E38" s="12">
        <v>98572</v>
      </c>
      <c r="F38" s="41"/>
      <c r="G38" s="42"/>
      <c r="H38" s="12"/>
      <c r="I38" s="11">
        <v>98572</v>
      </c>
      <c r="J38" s="12"/>
      <c r="K38" s="12">
        <v>216789</v>
      </c>
      <c r="L38" s="12"/>
      <c r="M38" s="11">
        <v>216789</v>
      </c>
      <c r="N38" s="12"/>
      <c r="O38" s="12"/>
      <c r="P38" s="11"/>
      <c r="Q38" s="11">
        <v>315361</v>
      </c>
      <c r="R38" s="12">
        <v>0</v>
      </c>
      <c r="S38" s="12">
        <v>0</v>
      </c>
      <c r="T38" s="12">
        <v>202229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202229</v>
      </c>
      <c r="AB38" s="12">
        <v>46877</v>
      </c>
      <c r="AC38" s="12">
        <v>15471</v>
      </c>
      <c r="AD38" s="12">
        <v>50784</v>
      </c>
      <c r="AE38" s="11">
        <v>113132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315361</v>
      </c>
      <c r="BK38" s="12">
        <v>0</v>
      </c>
      <c r="BL38" s="11">
        <v>0</v>
      </c>
      <c r="BM38" s="11">
        <v>315361</v>
      </c>
    </row>
    <row r="39" spans="1:65" s="13" customFormat="1" x14ac:dyDescent="0.25">
      <c r="A39"/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>
        <v>797315.47</v>
      </c>
      <c r="L39" s="12"/>
      <c r="M39" s="11">
        <v>797315.47</v>
      </c>
      <c r="N39" s="12"/>
      <c r="O39" s="12"/>
      <c r="P39" s="11"/>
      <c r="Q39" s="11">
        <v>797315.47</v>
      </c>
      <c r="R39" s="12">
        <v>0</v>
      </c>
      <c r="S39" s="12">
        <v>0</v>
      </c>
      <c r="T39" s="12">
        <v>524830.14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524830.14</v>
      </c>
      <c r="AB39" s="12">
        <v>113294.7</v>
      </c>
      <c r="AC39" s="12">
        <v>38393.57</v>
      </c>
      <c r="AD39" s="12">
        <v>101458.85</v>
      </c>
      <c r="AE39" s="11">
        <v>253147.12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19338.21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19338.21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797315.47</v>
      </c>
      <c r="BK39" s="12">
        <v>0</v>
      </c>
      <c r="BL39" s="11">
        <v>0</v>
      </c>
      <c r="BM39" s="11">
        <v>797315.47</v>
      </c>
    </row>
    <row r="40" spans="1:65" s="13" customFormat="1" x14ac:dyDescent="0.25">
      <c r="A40"/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>
        <v>25863.759999999998</v>
      </c>
      <c r="L40" s="12"/>
      <c r="M40" s="11">
        <v>25863.759999999998</v>
      </c>
      <c r="N40" s="12"/>
      <c r="O40" s="12"/>
      <c r="P40" s="11"/>
      <c r="Q40" s="11">
        <v>25863.759999999998</v>
      </c>
      <c r="R40" s="12">
        <v>0</v>
      </c>
      <c r="S40" s="12">
        <v>0</v>
      </c>
      <c r="T40" s="12">
        <v>14604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14604</v>
      </c>
      <c r="AB40" s="12">
        <v>2923.77</v>
      </c>
      <c r="AC40" s="12">
        <v>1117.32</v>
      </c>
      <c r="AD40" s="12">
        <v>0</v>
      </c>
      <c r="AE40" s="11">
        <v>4041.09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7218.67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7218.67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25863.759999999998</v>
      </c>
      <c r="BK40" s="12">
        <v>0</v>
      </c>
      <c r="BL40" s="11">
        <v>0</v>
      </c>
      <c r="BM40" s="11">
        <v>25863.759999999998</v>
      </c>
    </row>
    <row r="41" spans="1:65" s="13" customFormat="1" x14ac:dyDescent="0.25">
      <c r="A41"/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>
        <v>195313</v>
      </c>
      <c r="L41" s="12"/>
      <c r="M41" s="11">
        <v>195313</v>
      </c>
      <c r="N41" s="12"/>
      <c r="O41" s="12"/>
      <c r="P41" s="11"/>
      <c r="Q41" s="11">
        <v>195313</v>
      </c>
      <c r="R41" s="12">
        <v>0</v>
      </c>
      <c r="S41" s="12">
        <v>0</v>
      </c>
      <c r="T41" s="12">
        <v>109531</v>
      </c>
      <c r="U41" s="12">
        <v>0</v>
      </c>
      <c r="V41" s="12">
        <v>0</v>
      </c>
      <c r="W41" s="12">
        <v>29861</v>
      </c>
      <c r="X41" s="12">
        <v>0</v>
      </c>
      <c r="Y41" s="12">
        <v>0</v>
      </c>
      <c r="Z41" s="12">
        <v>0</v>
      </c>
      <c r="AA41" s="11">
        <v>139392</v>
      </c>
      <c r="AB41" s="12">
        <v>24472</v>
      </c>
      <c r="AC41" s="12">
        <v>9875</v>
      </c>
      <c r="AD41" s="12">
        <v>21574</v>
      </c>
      <c r="AE41" s="11">
        <v>55921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195313</v>
      </c>
      <c r="BK41" s="12">
        <v>0</v>
      </c>
      <c r="BL41" s="11">
        <v>0</v>
      </c>
      <c r="BM41" s="11">
        <v>195313</v>
      </c>
    </row>
    <row r="42" spans="1:65" s="13" customFormat="1" x14ac:dyDescent="0.25">
      <c r="A42"/>
      <c r="B42" s="12" t="s">
        <v>138</v>
      </c>
      <c r="C42" s="11" t="s">
        <v>139</v>
      </c>
      <c r="D42" s="11"/>
      <c r="E42" s="12">
        <v>201208.45</v>
      </c>
      <c r="F42" s="41"/>
      <c r="G42" s="42"/>
      <c r="H42" s="12"/>
      <c r="I42" s="11">
        <v>201208.45</v>
      </c>
      <c r="J42" s="12"/>
      <c r="K42" s="12">
        <v>1106999.77</v>
      </c>
      <c r="L42" s="12"/>
      <c r="M42" s="11">
        <v>1106999.77</v>
      </c>
      <c r="N42" s="12"/>
      <c r="O42" s="12"/>
      <c r="P42" s="11"/>
      <c r="Q42" s="11">
        <v>1308208.22</v>
      </c>
      <c r="R42" s="12">
        <v>0</v>
      </c>
      <c r="S42" s="12">
        <v>0</v>
      </c>
      <c r="T42" s="12">
        <v>927051.67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927051.67</v>
      </c>
      <c r="AB42" s="12">
        <v>194390.93</v>
      </c>
      <c r="AC42" s="12">
        <v>66812.460000000006</v>
      </c>
      <c r="AD42" s="12">
        <v>109301.09</v>
      </c>
      <c r="AE42" s="11">
        <v>370504.48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10652.07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10652.07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1308208.22</v>
      </c>
      <c r="BK42" s="12">
        <v>0</v>
      </c>
      <c r="BL42" s="11">
        <v>0</v>
      </c>
      <c r="BM42" s="11">
        <v>1308208.22</v>
      </c>
    </row>
    <row r="43" spans="1:65" s="13" customFormat="1" x14ac:dyDescent="0.25">
      <c r="A43"/>
      <c r="B43" s="12" t="s">
        <v>140</v>
      </c>
      <c r="C43" s="11" t="s">
        <v>141</v>
      </c>
      <c r="D43" s="11">
        <v>20854.740000000002</v>
      </c>
      <c r="E43" s="12"/>
      <c r="F43" s="41"/>
      <c r="G43" s="42"/>
      <c r="H43" s="12"/>
      <c r="I43" s="11"/>
      <c r="J43" s="12"/>
      <c r="K43" s="12">
        <v>236660.8</v>
      </c>
      <c r="L43" s="12"/>
      <c r="M43" s="11">
        <v>236660.8</v>
      </c>
      <c r="N43" s="12"/>
      <c r="O43" s="12"/>
      <c r="P43" s="11"/>
      <c r="Q43" s="11">
        <v>257515.54</v>
      </c>
      <c r="R43" s="12">
        <v>0</v>
      </c>
      <c r="S43" s="12">
        <v>0</v>
      </c>
      <c r="T43" s="12">
        <v>159537.46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159537.46</v>
      </c>
      <c r="AB43" s="12">
        <v>34019.49</v>
      </c>
      <c r="AC43" s="12">
        <v>11650.31</v>
      </c>
      <c r="AD43" s="12">
        <v>20425.439999999999</v>
      </c>
      <c r="AE43" s="11">
        <v>66095.240000000005</v>
      </c>
      <c r="AF43" s="12">
        <v>2930.79</v>
      </c>
      <c r="AG43" s="12">
        <v>0</v>
      </c>
      <c r="AH43" s="12">
        <v>0</v>
      </c>
      <c r="AI43" s="12">
        <v>0</v>
      </c>
      <c r="AJ43" s="11">
        <v>2930.79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228563.49</v>
      </c>
      <c r="BK43" s="12">
        <v>0</v>
      </c>
      <c r="BL43" s="11">
        <v>0</v>
      </c>
      <c r="BM43" s="11">
        <v>228563.49</v>
      </c>
    </row>
    <row r="44" spans="1:65" s="13" customFormat="1" x14ac:dyDescent="0.25">
      <c r="A44"/>
      <c r="B44" s="12" t="s">
        <v>142</v>
      </c>
      <c r="C44" s="11" t="s">
        <v>143</v>
      </c>
      <c r="D44" s="11">
        <v>5000</v>
      </c>
      <c r="E44" s="12"/>
      <c r="F44" s="41"/>
      <c r="G44" s="42"/>
      <c r="H44" s="12"/>
      <c r="I44" s="11"/>
      <c r="J44" s="12"/>
      <c r="K44" s="12">
        <v>418231.48</v>
      </c>
      <c r="L44" s="12"/>
      <c r="M44" s="11">
        <v>418231.48</v>
      </c>
      <c r="N44" s="12"/>
      <c r="O44" s="12"/>
      <c r="P44" s="11"/>
      <c r="Q44" s="11">
        <v>423231.48</v>
      </c>
      <c r="R44" s="12">
        <v>0</v>
      </c>
      <c r="S44" s="12">
        <v>0</v>
      </c>
      <c r="T44" s="12">
        <v>273314.87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273314.87</v>
      </c>
      <c r="AB44" s="12">
        <v>52308.160000000003</v>
      </c>
      <c r="AC44" s="12">
        <v>19554.16</v>
      </c>
      <c r="AD44" s="12">
        <v>50859.15</v>
      </c>
      <c r="AE44" s="11">
        <v>122721.47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1870.81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1870.81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397907.15</v>
      </c>
      <c r="BK44" s="12">
        <v>0</v>
      </c>
      <c r="BL44" s="11">
        <v>0</v>
      </c>
      <c r="BM44" s="11">
        <v>397907.15</v>
      </c>
    </row>
    <row r="45" spans="1:65" s="13" customFormat="1" x14ac:dyDescent="0.25">
      <c r="A45"/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>
        <v>147581.73000000001</v>
      </c>
      <c r="L45" s="12"/>
      <c r="M45" s="11">
        <v>147581.73000000001</v>
      </c>
      <c r="N45" s="12"/>
      <c r="O45" s="12"/>
      <c r="P45" s="11"/>
      <c r="Q45" s="11">
        <v>147581.73000000001</v>
      </c>
      <c r="R45" s="12">
        <v>0</v>
      </c>
      <c r="S45" s="12">
        <v>0</v>
      </c>
      <c r="T45" s="12">
        <v>109397.92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109397.92</v>
      </c>
      <c r="AB45" s="12">
        <v>17987.72</v>
      </c>
      <c r="AC45" s="12">
        <v>7915.05</v>
      </c>
      <c r="AD45" s="12">
        <v>12281.04</v>
      </c>
      <c r="AE45" s="11">
        <v>38183.81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147581.73000000001</v>
      </c>
      <c r="BK45" s="12">
        <v>0</v>
      </c>
      <c r="BL45" s="11">
        <v>0</v>
      </c>
      <c r="BM45" s="11">
        <v>147581.73000000001</v>
      </c>
    </row>
    <row r="46" spans="1:65" s="13" customFormat="1" x14ac:dyDescent="0.25">
      <c r="A46"/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>
        <v>28025</v>
      </c>
      <c r="K46" s="12">
        <v>95938</v>
      </c>
      <c r="L46" s="12"/>
      <c r="M46" s="11">
        <v>123963</v>
      </c>
      <c r="N46" s="12"/>
      <c r="O46" s="12"/>
      <c r="P46" s="11"/>
      <c r="Q46" s="11">
        <v>123963</v>
      </c>
      <c r="R46" s="12">
        <v>0</v>
      </c>
      <c r="S46" s="12">
        <v>0</v>
      </c>
      <c r="T46" s="12">
        <v>95326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95326</v>
      </c>
      <c r="AB46" s="12">
        <v>20834</v>
      </c>
      <c r="AC46" s="12">
        <v>7291</v>
      </c>
      <c r="AD46" s="12">
        <v>512</v>
      </c>
      <c r="AE46" s="11">
        <v>28637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123963</v>
      </c>
      <c r="BK46" s="12">
        <v>0</v>
      </c>
      <c r="BL46" s="11">
        <v>0</v>
      </c>
      <c r="BM46" s="11">
        <v>123963</v>
      </c>
    </row>
    <row r="47" spans="1:65" s="13" customFormat="1" x14ac:dyDescent="0.25">
      <c r="A47"/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>
        <v>111430.99</v>
      </c>
      <c r="K47" s="12">
        <v>750301.97</v>
      </c>
      <c r="L47" s="12"/>
      <c r="M47" s="11">
        <v>861732.96</v>
      </c>
      <c r="N47" s="12"/>
      <c r="O47" s="12"/>
      <c r="P47" s="11"/>
      <c r="Q47" s="11">
        <v>861732.96</v>
      </c>
      <c r="R47" s="12">
        <v>0</v>
      </c>
      <c r="S47" s="12">
        <v>0</v>
      </c>
      <c r="T47" s="12">
        <v>612587.37</v>
      </c>
      <c r="U47" s="12">
        <v>0</v>
      </c>
      <c r="V47" s="12">
        <v>0</v>
      </c>
      <c r="W47" s="12">
        <v>500</v>
      </c>
      <c r="X47" s="12">
        <v>0</v>
      </c>
      <c r="Y47" s="12">
        <v>0</v>
      </c>
      <c r="Z47" s="12">
        <v>0</v>
      </c>
      <c r="AA47" s="11">
        <v>613087.37</v>
      </c>
      <c r="AB47" s="12">
        <v>131366.20000000001</v>
      </c>
      <c r="AC47" s="12">
        <v>44145.65</v>
      </c>
      <c r="AD47" s="12">
        <v>73133.740000000005</v>
      </c>
      <c r="AE47" s="11">
        <v>248645.59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861732.96</v>
      </c>
      <c r="BK47" s="12">
        <v>0</v>
      </c>
      <c r="BL47" s="11">
        <v>0</v>
      </c>
      <c r="BM47" s="11">
        <v>861732.96</v>
      </c>
    </row>
    <row r="48" spans="1:65" s="22" customFormat="1" x14ac:dyDescent="0.25">
      <c r="A48" s="4"/>
      <c r="B48" s="18"/>
      <c r="C48" s="19" t="s">
        <v>388</v>
      </c>
      <c r="D48" s="21">
        <f>SUM(D7:D47)</f>
        <v>61112.47</v>
      </c>
      <c r="E48" s="21">
        <f t="shared" ref="E48:BM48" si="0">SUM(E7:E47)</f>
        <v>430713.79000000004</v>
      </c>
      <c r="F48" s="64">
        <f t="shared" si="0"/>
        <v>0</v>
      </c>
      <c r="G48" s="65"/>
      <c r="H48" s="21">
        <f t="shared" si="0"/>
        <v>1980993.91</v>
      </c>
      <c r="I48" s="21">
        <f t="shared" si="0"/>
        <v>2411707.7000000002</v>
      </c>
      <c r="J48" s="21">
        <f t="shared" si="0"/>
        <v>201557.38</v>
      </c>
      <c r="K48" s="21">
        <f t="shared" si="0"/>
        <v>11444424.760000002</v>
      </c>
      <c r="L48" s="21">
        <f t="shared" si="0"/>
        <v>0</v>
      </c>
      <c r="M48" s="21">
        <f t="shared" si="0"/>
        <v>11645982.140000001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14118802.310000002</v>
      </c>
      <c r="R48" s="21">
        <f t="shared" si="0"/>
        <v>0</v>
      </c>
      <c r="S48" s="21">
        <f t="shared" si="0"/>
        <v>0</v>
      </c>
      <c r="T48" s="21">
        <f t="shared" si="0"/>
        <v>9593545.8299999963</v>
      </c>
      <c r="U48" s="21">
        <f t="shared" si="0"/>
        <v>0</v>
      </c>
      <c r="V48" s="21">
        <f t="shared" si="0"/>
        <v>0</v>
      </c>
      <c r="W48" s="21">
        <f t="shared" si="0"/>
        <v>49992.75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9643538.5799999963</v>
      </c>
      <c r="AB48" s="21">
        <f t="shared" si="0"/>
        <v>2053036.67</v>
      </c>
      <c r="AC48" s="21">
        <f t="shared" si="0"/>
        <v>708264.72000000009</v>
      </c>
      <c r="AD48" s="21">
        <f t="shared" si="0"/>
        <v>1458351.57</v>
      </c>
      <c r="AE48" s="21">
        <f t="shared" si="0"/>
        <v>4219652.9600000009</v>
      </c>
      <c r="AF48" s="21">
        <f t="shared" si="0"/>
        <v>4587.1900000000005</v>
      </c>
      <c r="AG48" s="21">
        <f t="shared" si="0"/>
        <v>0</v>
      </c>
      <c r="AH48" s="21">
        <f t="shared" si="0"/>
        <v>15.53</v>
      </c>
      <c r="AI48" s="21">
        <f t="shared" si="0"/>
        <v>6593.1</v>
      </c>
      <c r="AJ48" s="21">
        <f t="shared" si="0"/>
        <v>11195.82</v>
      </c>
      <c r="AK48" s="21">
        <f t="shared" si="0"/>
        <v>64296.749999999993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705.77</v>
      </c>
      <c r="AR48" s="21">
        <f t="shared" si="0"/>
        <v>0</v>
      </c>
      <c r="AS48" s="21">
        <f t="shared" si="0"/>
        <v>0</v>
      </c>
      <c r="AT48" s="21">
        <f t="shared" si="0"/>
        <v>65002.52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51324.82</v>
      </c>
      <c r="BG48" s="21">
        <f t="shared" si="0"/>
        <v>15568.25</v>
      </c>
      <c r="BH48" s="21">
        <f t="shared" si="0"/>
        <v>0</v>
      </c>
      <c r="BI48" s="21">
        <f t="shared" si="0"/>
        <v>66893.070000000007</v>
      </c>
      <c r="BJ48" s="21">
        <f t="shared" si="0"/>
        <v>14006282.950000003</v>
      </c>
      <c r="BK48" s="21">
        <f t="shared" si="0"/>
        <v>0</v>
      </c>
      <c r="BL48" s="21">
        <f t="shared" si="0"/>
        <v>0</v>
      </c>
      <c r="BM48" s="21">
        <f t="shared" si="0"/>
        <v>14006282.950000003</v>
      </c>
    </row>
    <row r="49" spans="1:65" s="13" customFormat="1" x14ac:dyDescent="0.25">
      <c r="A49"/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1:65" s="13" customFormat="1" x14ac:dyDescent="0.25">
      <c r="A50"/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1:65" s="13" customFormat="1" x14ac:dyDescent="0.25">
      <c r="A51"/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1:65" s="13" customFormat="1" x14ac:dyDescent="0.25">
      <c r="A52"/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>
        <v>46877.49</v>
      </c>
      <c r="L52" s="12"/>
      <c r="M52" s="11">
        <v>46877.49</v>
      </c>
      <c r="N52" s="12"/>
      <c r="O52" s="12"/>
      <c r="P52" s="11"/>
      <c r="Q52" s="11">
        <v>46877.49</v>
      </c>
      <c r="R52" s="12">
        <v>0</v>
      </c>
      <c r="S52" s="12">
        <v>0</v>
      </c>
      <c r="T52" s="12">
        <v>40375.519999999997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40375.519999999997</v>
      </c>
      <c r="AB52" s="12">
        <v>0</v>
      </c>
      <c r="AC52" s="12">
        <v>3088.72</v>
      </c>
      <c r="AD52" s="12">
        <v>3413.25</v>
      </c>
      <c r="AE52" s="11">
        <v>6501.97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46877.49</v>
      </c>
      <c r="BK52" s="12">
        <v>0</v>
      </c>
      <c r="BL52" s="11">
        <v>0</v>
      </c>
      <c r="BM52" s="11">
        <v>46877.49</v>
      </c>
    </row>
    <row r="53" spans="1:65" s="13" customFormat="1" x14ac:dyDescent="0.25">
      <c r="A53"/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1:65" s="13" customFormat="1" x14ac:dyDescent="0.25">
      <c r="A54"/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0</v>
      </c>
      <c r="BK54" s="12">
        <v>0</v>
      </c>
      <c r="BL54" s="11">
        <v>0</v>
      </c>
      <c r="BM54" s="11">
        <v>0</v>
      </c>
    </row>
    <row r="55" spans="1:65" s="13" customFormat="1" x14ac:dyDescent="0.25">
      <c r="A55"/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0</v>
      </c>
      <c r="BL55" s="11">
        <v>0</v>
      </c>
      <c r="BM55" s="11">
        <v>0</v>
      </c>
    </row>
    <row r="56" spans="1:65" s="13" customFormat="1" x14ac:dyDescent="0.25">
      <c r="A56"/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1:65" s="13" customFormat="1" x14ac:dyDescent="0.25">
      <c r="A57"/>
      <c r="B57" s="12" t="s">
        <v>166</v>
      </c>
      <c r="C57" s="1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1:65" s="13" customFormat="1" x14ac:dyDescent="0.25">
      <c r="A58"/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1:65" s="13" customFormat="1" x14ac:dyDescent="0.25">
      <c r="A59"/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1:65" s="13" customFormat="1" x14ac:dyDescent="0.25">
      <c r="A60"/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1:65" s="13" customFormat="1" x14ac:dyDescent="0.25">
      <c r="A61"/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1:65" s="13" customFormat="1" x14ac:dyDescent="0.25">
      <c r="A62"/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0</v>
      </c>
      <c r="BL62" s="11">
        <v>0</v>
      </c>
      <c r="BM62" s="11">
        <v>0</v>
      </c>
    </row>
    <row r="63" spans="1:65" s="13" customFormat="1" x14ac:dyDescent="0.25">
      <c r="A63"/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0</v>
      </c>
      <c r="BL63" s="11">
        <v>0</v>
      </c>
      <c r="BM63" s="11">
        <v>0</v>
      </c>
    </row>
    <row r="64" spans="1:65" s="13" customFormat="1" x14ac:dyDescent="0.25">
      <c r="A64"/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1:65" s="13" customFormat="1" x14ac:dyDescent="0.25">
      <c r="A65"/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1:65" s="13" customFormat="1" x14ac:dyDescent="0.25">
      <c r="A66"/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1:65" s="13" customFormat="1" x14ac:dyDescent="0.25">
      <c r="A67"/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>
        <v>63883.199999999997</v>
      </c>
      <c r="L67" s="12"/>
      <c r="M67" s="11">
        <v>63883.199999999997</v>
      </c>
      <c r="N67" s="12"/>
      <c r="O67" s="12"/>
      <c r="P67" s="11"/>
      <c r="Q67" s="11">
        <v>63883.199999999997</v>
      </c>
      <c r="R67" s="12">
        <v>0</v>
      </c>
      <c r="S67" s="12">
        <v>0</v>
      </c>
      <c r="T67" s="12">
        <v>57828.97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57828.97</v>
      </c>
      <c r="AB67" s="12">
        <v>0</v>
      </c>
      <c r="AC67" s="12">
        <v>4790.38</v>
      </c>
      <c r="AD67" s="12">
        <v>0</v>
      </c>
      <c r="AE67" s="11">
        <v>4790.38</v>
      </c>
      <c r="AF67" s="12">
        <v>220</v>
      </c>
      <c r="AG67" s="12">
        <v>0</v>
      </c>
      <c r="AH67" s="12">
        <v>0</v>
      </c>
      <c r="AI67" s="12">
        <v>0</v>
      </c>
      <c r="AJ67" s="11">
        <v>220</v>
      </c>
      <c r="AK67" s="12">
        <v>1043.8499999999999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1043.8499999999999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63883.199999999997</v>
      </c>
      <c r="BK67" s="12">
        <v>0</v>
      </c>
      <c r="BL67" s="11">
        <v>0</v>
      </c>
      <c r="BM67" s="11">
        <v>63883.199999999997</v>
      </c>
    </row>
    <row r="68" spans="1:65" s="13" customFormat="1" x14ac:dyDescent="0.25">
      <c r="A68"/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0</v>
      </c>
      <c r="BL68" s="11">
        <v>0</v>
      </c>
      <c r="BM68" s="11">
        <v>0</v>
      </c>
    </row>
    <row r="69" spans="1:65" s="13" customFormat="1" x14ac:dyDescent="0.25">
      <c r="A69"/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>
        <v>43622.400000000001</v>
      </c>
      <c r="L69" s="12"/>
      <c r="M69" s="11">
        <v>43622.400000000001</v>
      </c>
      <c r="N69" s="12"/>
      <c r="O69" s="12"/>
      <c r="P69" s="11"/>
      <c r="Q69" s="11">
        <v>43622.400000000001</v>
      </c>
      <c r="R69" s="12">
        <v>0</v>
      </c>
      <c r="S69" s="12">
        <v>0</v>
      </c>
      <c r="T69" s="12">
        <v>40900.559999999998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40900.559999999998</v>
      </c>
      <c r="AB69" s="12">
        <v>0</v>
      </c>
      <c r="AC69" s="12">
        <v>3069.16</v>
      </c>
      <c r="AD69" s="12">
        <v>-347.32</v>
      </c>
      <c r="AE69" s="11">
        <v>2721.84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43622.400000000001</v>
      </c>
      <c r="BK69" s="12">
        <v>0</v>
      </c>
      <c r="BL69" s="11">
        <v>0</v>
      </c>
      <c r="BM69" s="11">
        <v>43622.400000000001</v>
      </c>
    </row>
    <row r="70" spans="1:65" s="13" customFormat="1" x14ac:dyDescent="0.25">
      <c r="A70"/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1:65" s="13" customFormat="1" x14ac:dyDescent="0.25">
      <c r="A71"/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0</v>
      </c>
      <c r="BL71" s="11">
        <v>0</v>
      </c>
      <c r="BM71" s="11">
        <v>0</v>
      </c>
    </row>
    <row r="72" spans="1:65" s="13" customFormat="1" x14ac:dyDescent="0.25">
      <c r="A72"/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1:65" s="13" customFormat="1" x14ac:dyDescent="0.25">
      <c r="A73"/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>
        <v>24821.14</v>
      </c>
      <c r="L73" s="12"/>
      <c r="M73" s="11">
        <v>24821.14</v>
      </c>
      <c r="N73" s="12"/>
      <c r="O73" s="12"/>
      <c r="P73" s="11"/>
      <c r="Q73" s="11">
        <v>24821.14</v>
      </c>
      <c r="R73" s="12">
        <v>0</v>
      </c>
      <c r="S73" s="12">
        <v>0</v>
      </c>
      <c r="T73" s="12">
        <v>19578.48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19578.48</v>
      </c>
      <c r="AB73" s="12">
        <v>0</v>
      </c>
      <c r="AC73" s="12">
        <v>1670.91</v>
      </c>
      <c r="AD73" s="12">
        <v>3571.75</v>
      </c>
      <c r="AE73" s="11">
        <v>5242.66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24821.14</v>
      </c>
      <c r="BK73" s="12">
        <v>0</v>
      </c>
      <c r="BL73" s="11">
        <v>0</v>
      </c>
      <c r="BM73" s="11">
        <v>24821.14</v>
      </c>
    </row>
    <row r="74" spans="1:65" s="13" customFormat="1" x14ac:dyDescent="0.25">
      <c r="A74"/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0</v>
      </c>
      <c r="BL74" s="11">
        <v>0</v>
      </c>
      <c r="BM74" s="11">
        <v>0</v>
      </c>
    </row>
    <row r="75" spans="1:65" s="13" customFormat="1" x14ac:dyDescent="0.25">
      <c r="A75"/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>
        <v>25912</v>
      </c>
      <c r="L75" s="12"/>
      <c r="M75" s="11">
        <v>25912</v>
      </c>
      <c r="N75" s="12"/>
      <c r="O75" s="12"/>
      <c r="P75" s="11"/>
      <c r="Q75" s="11">
        <v>25912</v>
      </c>
      <c r="R75" s="12">
        <v>0</v>
      </c>
      <c r="S75" s="12">
        <v>0</v>
      </c>
      <c r="T75" s="12">
        <v>24038.46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24038.46</v>
      </c>
      <c r="AB75" s="12">
        <v>0</v>
      </c>
      <c r="AC75" s="12">
        <v>1873.54</v>
      </c>
      <c r="AD75" s="12">
        <v>0</v>
      </c>
      <c r="AE75" s="11">
        <v>1873.54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25912</v>
      </c>
      <c r="BK75" s="12">
        <v>0</v>
      </c>
      <c r="BL75" s="11">
        <v>0</v>
      </c>
      <c r="BM75" s="11">
        <v>25912</v>
      </c>
    </row>
    <row r="76" spans="1:65" s="13" customFormat="1" x14ac:dyDescent="0.25">
      <c r="A76"/>
      <c r="B76" s="12" t="s">
        <v>204</v>
      </c>
      <c r="C76" s="11" t="s">
        <v>205</v>
      </c>
      <c r="D76" s="11"/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0</v>
      </c>
      <c r="BL76" s="11">
        <v>0</v>
      </c>
      <c r="BM76" s="11">
        <v>0</v>
      </c>
    </row>
    <row r="77" spans="1:65" s="13" customFormat="1" x14ac:dyDescent="0.25">
      <c r="A77"/>
      <c r="B77" s="12" t="s">
        <v>206</v>
      </c>
      <c r="C77" s="1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0</v>
      </c>
      <c r="BK77" s="12">
        <v>0</v>
      </c>
      <c r="BL77" s="11">
        <v>0</v>
      </c>
      <c r="BM77" s="11">
        <v>0</v>
      </c>
    </row>
    <row r="78" spans="1:65" s="13" customFormat="1" x14ac:dyDescent="0.25">
      <c r="A78"/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0</v>
      </c>
      <c r="BL78" s="11">
        <v>0</v>
      </c>
      <c r="BM78" s="11">
        <v>0</v>
      </c>
    </row>
    <row r="79" spans="1:65" s="13" customFormat="1" x14ac:dyDescent="0.25">
      <c r="A79"/>
      <c r="B79" s="12" t="s">
        <v>210</v>
      </c>
      <c r="C79" s="11" t="s">
        <v>211</v>
      </c>
      <c r="D79" s="11"/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0</v>
      </c>
      <c r="BK79" s="12">
        <v>0</v>
      </c>
      <c r="BL79" s="11">
        <v>0</v>
      </c>
      <c r="BM79" s="11">
        <v>0</v>
      </c>
    </row>
    <row r="80" spans="1:65" s="13" customFormat="1" x14ac:dyDescent="0.25">
      <c r="A80"/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1:65" s="13" customFormat="1" x14ac:dyDescent="0.25">
      <c r="A81"/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1:65" s="13" customFormat="1" x14ac:dyDescent="0.25">
      <c r="A82"/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0</v>
      </c>
      <c r="BK82" s="12">
        <v>0</v>
      </c>
      <c r="BL82" s="11">
        <v>0</v>
      </c>
      <c r="BM82" s="11">
        <v>0</v>
      </c>
    </row>
    <row r="83" spans="1:65" s="13" customFormat="1" x14ac:dyDescent="0.25">
      <c r="A83"/>
      <c r="B83" s="12" t="s">
        <v>218</v>
      </c>
      <c r="C83" s="11" t="s">
        <v>219</v>
      </c>
      <c r="D83" s="11"/>
      <c r="E83" s="12"/>
      <c r="F83" s="41"/>
      <c r="G83" s="42"/>
      <c r="H83" s="12"/>
      <c r="I83" s="11"/>
      <c r="J83" s="12"/>
      <c r="K83" s="12"/>
      <c r="L83" s="12"/>
      <c r="M83" s="11"/>
      <c r="N83" s="12"/>
      <c r="O83" s="12"/>
      <c r="P83" s="11"/>
      <c r="Q83" s="11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0</v>
      </c>
      <c r="BK83" s="12">
        <v>0</v>
      </c>
      <c r="BL83" s="11">
        <v>0</v>
      </c>
      <c r="BM83" s="11">
        <v>0</v>
      </c>
    </row>
    <row r="84" spans="1:65" s="13" customFormat="1" x14ac:dyDescent="0.25">
      <c r="A84"/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0</v>
      </c>
      <c r="BK84" s="12">
        <v>0</v>
      </c>
      <c r="BL84" s="11">
        <v>0</v>
      </c>
      <c r="BM84" s="11">
        <v>0</v>
      </c>
    </row>
    <row r="85" spans="1:65" s="13" customFormat="1" x14ac:dyDescent="0.25">
      <c r="A85"/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>
        <v>21600</v>
      </c>
      <c r="L85" s="12"/>
      <c r="M85" s="11">
        <v>21600</v>
      </c>
      <c r="N85" s="12"/>
      <c r="O85" s="12"/>
      <c r="P85" s="11"/>
      <c r="Q85" s="11">
        <v>21600</v>
      </c>
      <c r="R85" s="12">
        <v>0</v>
      </c>
      <c r="S85" s="12">
        <v>0</v>
      </c>
      <c r="T85" s="12">
        <v>21600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21600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21600</v>
      </c>
      <c r="BK85" s="12">
        <v>0</v>
      </c>
      <c r="BL85" s="11">
        <v>0</v>
      </c>
      <c r="BM85" s="11">
        <v>21600</v>
      </c>
    </row>
    <row r="86" spans="1:65" s="13" customFormat="1" x14ac:dyDescent="0.25">
      <c r="A86"/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1:65" s="13" customFormat="1" x14ac:dyDescent="0.25">
      <c r="A87"/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1:65" s="13" customFormat="1" x14ac:dyDescent="0.25">
      <c r="A88"/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1:65" s="13" customFormat="1" x14ac:dyDescent="0.25">
      <c r="A89"/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0</v>
      </c>
      <c r="BK89" s="12">
        <v>0</v>
      </c>
      <c r="BL89" s="11">
        <v>0</v>
      </c>
      <c r="BM89" s="11">
        <v>0</v>
      </c>
    </row>
    <row r="90" spans="1:65" s="13" customFormat="1" x14ac:dyDescent="0.25">
      <c r="A90"/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1:65" s="13" customFormat="1" x14ac:dyDescent="0.25">
      <c r="A91"/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>
        <v>27258.62</v>
      </c>
      <c r="L91" s="12"/>
      <c r="M91" s="11">
        <v>27258.62</v>
      </c>
      <c r="N91" s="12"/>
      <c r="O91" s="12"/>
      <c r="P91" s="11"/>
      <c r="Q91" s="11">
        <v>27258.62</v>
      </c>
      <c r="R91" s="12">
        <v>0</v>
      </c>
      <c r="S91" s="12">
        <v>0</v>
      </c>
      <c r="T91" s="12">
        <v>24413.49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24413.49</v>
      </c>
      <c r="AB91" s="12">
        <v>0</v>
      </c>
      <c r="AC91" s="12">
        <v>2844.83</v>
      </c>
      <c r="AD91" s="12">
        <v>0</v>
      </c>
      <c r="AE91" s="11">
        <v>2844.83</v>
      </c>
      <c r="AF91" s="12">
        <v>0.3</v>
      </c>
      <c r="AG91" s="12">
        <v>0</v>
      </c>
      <c r="AH91" s="12">
        <v>0</v>
      </c>
      <c r="AI91" s="12">
        <v>0</v>
      </c>
      <c r="AJ91" s="11">
        <v>0.3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27258.62</v>
      </c>
      <c r="BK91" s="12">
        <v>0</v>
      </c>
      <c r="BL91" s="11">
        <v>0</v>
      </c>
      <c r="BM91" s="11">
        <v>27258.62</v>
      </c>
    </row>
    <row r="92" spans="1:65" s="13" customFormat="1" x14ac:dyDescent="0.25">
      <c r="A92"/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0</v>
      </c>
      <c r="BK92" s="12">
        <v>0</v>
      </c>
      <c r="BL92" s="11">
        <v>0</v>
      </c>
      <c r="BM92" s="11">
        <v>0</v>
      </c>
    </row>
    <row r="93" spans="1:65" s="13" customFormat="1" x14ac:dyDescent="0.25">
      <c r="A93"/>
      <c r="B93" s="12" t="s">
        <v>238</v>
      </c>
      <c r="C93" s="11" t="s">
        <v>239</v>
      </c>
      <c r="D93" s="11"/>
      <c r="E93" s="12"/>
      <c r="F93" s="41"/>
      <c r="G93" s="42"/>
      <c r="H93" s="12"/>
      <c r="I93" s="11"/>
      <c r="J93" s="12"/>
      <c r="K93" s="12">
        <v>26541.22</v>
      </c>
      <c r="L93" s="12"/>
      <c r="M93" s="11">
        <v>26541.22</v>
      </c>
      <c r="N93" s="12"/>
      <c r="O93" s="12"/>
      <c r="P93" s="11"/>
      <c r="Q93" s="11">
        <v>26541.22</v>
      </c>
      <c r="R93" s="12">
        <v>0</v>
      </c>
      <c r="S93" s="12">
        <v>0</v>
      </c>
      <c r="T93" s="12">
        <v>24616.6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24616.6</v>
      </c>
      <c r="AB93" s="12">
        <v>0</v>
      </c>
      <c r="AC93" s="12">
        <v>1924.62</v>
      </c>
      <c r="AD93" s="12">
        <v>0</v>
      </c>
      <c r="AE93" s="11">
        <v>1924.62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26541.22</v>
      </c>
      <c r="BK93" s="12">
        <v>0</v>
      </c>
      <c r="BL93" s="11">
        <v>0</v>
      </c>
      <c r="BM93" s="11">
        <v>26541.22</v>
      </c>
    </row>
    <row r="94" spans="1:65" s="13" customFormat="1" x14ac:dyDescent="0.25">
      <c r="A94"/>
      <c r="B94" s="12" t="s">
        <v>240</v>
      </c>
      <c r="C94" s="11" t="s">
        <v>241</v>
      </c>
      <c r="D94" s="11">
        <v>667.82</v>
      </c>
      <c r="E94" s="12"/>
      <c r="F94" s="41"/>
      <c r="G94" s="42"/>
      <c r="H94" s="12"/>
      <c r="I94" s="11"/>
      <c r="J94" s="12"/>
      <c r="K94" s="12">
        <v>19824.740000000002</v>
      </c>
      <c r="L94" s="12"/>
      <c r="M94" s="11">
        <v>19824.740000000002</v>
      </c>
      <c r="N94" s="12"/>
      <c r="O94" s="12"/>
      <c r="P94" s="11"/>
      <c r="Q94" s="11">
        <v>20492.560000000001</v>
      </c>
      <c r="R94" s="12">
        <v>0</v>
      </c>
      <c r="S94" s="12">
        <v>0</v>
      </c>
      <c r="T94" s="12">
        <v>14460.93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14460.93</v>
      </c>
      <c r="AB94" s="12">
        <v>2087.04</v>
      </c>
      <c r="AC94" s="12">
        <v>992.92</v>
      </c>
      <c r="AD94" s="12">
        <v>2952.1</v>
      </c>
      <c r="AE94" s="11">
        <v>6032.06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20492.990000000002</v>
      </c>
      <c r="BK94" s="12">
        <v>0</v>
      </c>
      <c r="BL94" s="11">
        <v>0</v>
      </c>
      <c r="BM94" s="11">
        <v>20492.990000000002</v>
      </c>
    </row>
    <row r="95" spans="1:65" s="13" customFormat="1" x14ac:dyDescent="0.25">
      <c r="A95"/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0</v>
      </c>
      <c r="BK95" s="12">
        <v>0</v>
      </c>
      <c r="BL95" s="11">
        <v>0</v>
      </c>
      <c r="BM95" s="11">
        <v>0</v>
      </c>
    </row>
    <row r="96" spans="1:65" s="13" customFormat="1" x14ac:dyDescent="0.25">
      <c r="A96"/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1:65" s="13" customFormat="1" x14ac:dyDescent="0.25">
      <c r="A97"/>
      <c r="B97" s="12" t="s">
        <v>246</v>
      </c>
      <c r="C97" s="1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0</v>
      </c>
      <c r="BL97" s="11">
        <v>0</v>
      </c>
      <c r="BM97" s="11">
        <v>0</v>
      </c>
    </row>
    <row r="98" spans="1:65" s="13" customFormat="1" x14ac:dyDescent="0.25">
      <c r="A98"/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1:65" s="13" customFormat="1" x14ac:dyDescent="0.25">
      <c r="A99"/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0</v>
      </c>
      <c r="BK99" s="12">
        <v>0</v>
      </c>
      <c r="BL99" s="11">
        <v>0</v>
      </c>
      <c r="BM99" s="11">
        <v>0</v>
      </c>
    </row>
    <row r="100" spans="1:65" s="13" customFormat="1" x14ac:dyDescent="0.25">
      <c r="A100"/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1:65" s="13" customFormat="1" x14ac:dyDescent="0.25">
      <c r="A101"/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1:65" s="13" customFormat="1" x14ac:dyDescent="0.25">
      <c r="A102"/>
      <c r="B102" s="12" t="s">
        <v>256</v>
      </c>
      <c r="C102" s="11" t="s">
        <v>257</v>
      </c>
      <c r="D102" s="11"/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0</v>
      </c>
      <c r="BL102" s="11">
        <v>0</v>
      </c>
      <c r="BM102" s="11">
        <v>0</v>
      </c>
    </row>
    <row r="103" spans="1:65" s="13" customFormat="1" x14ac:dyDescent="0.25">
      <c r="A103"/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1:65" s="13" customFormat="1" x14ac:dyDescent="0.25">
      <c r="A104"/>
      <c r="B104" s="12" t="s">
        <v>260</v>
      </c>
      <c r="C104" s="11" t="s">
        <v>261</v>
      </c>
      <c r="D104" s="11"/>
      <c r="E104" s="12"/>
      <c r="F104" s="41"/>
      <c r="G104" s="42"/>
      <c r="H104" s="12"/>
      <c r="I104" s="11"/>
      <c r="J104" s="12"/>
      <c r="K104" s="12">
        <v>44466.84</v>
      </c>
      <c r="L104" s="12"/>
      <c r="M104" s="11">
        <v>44466.84</v>
      </c>
      <c r="N104" s="12"/>
      <c r="O104" s="12"/>
      <c r="P104" s="11"/>
      <c r="Q104" s="11">
        <v>44466.84</v>
      </c>
      <c r="R104" s="12">
        <v>0</v>
      </c>
      <c r="S104" s="12">
        <v>0</v>
      </c>
      <c r="T104" s="12">
        <v>33755.43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33755.43</v>
      </c>
      <c r="AB104" s="12">
        <v>0</v>
      </c>
      <c r="AC104" s="12">
        <v>3664.15</v>
      </c>
      <c r="AD104" s="12">
        <v>7047.26</v>
      </c>
      <c r="AE104" s="11">
        <v>10711.41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44466.84</v>
      </c>
      <c r="BK104" s="12">
        <v>0</v>
      </c>
      <c r="BL104" s="11">
        <v>0</v>
      </c>
      <c r="BM104" s="11">
        <v>44466.84</v>
      </c>
    </row>
    <row r="105" spans="1:65" s="13" customFormat="1" x14ac:dyDescent="0.25">
      <c r="A105"/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>
        <v>21034.59</v>
      </c>
      <c r="L105" s="12"/>
      <c r="M105" s="11">
        <v>21034.59</v>
      </c>
      <c r="N105" s="12"/>
      <c r="O105" s="12"/>
      <c r="P105" s="11"/>
      <c r="Q105" s="11">
        <v>21034.59</v>
      </c>
      <c r="R105" s="12">
        <v>0</v>
      </c>
      <c r="S105" s="12">
        <v>0</v>
      </c>
      <c r="T105" s="12">
        <v>23999.98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23999.98</v>
      </c>
      <c r="AB105" s="12">
        <v>0</v>
      </c>
      <c r="AC105" s="12">
        <v>1640.31</v>
      </c>
      <c r="AD105" s="12">
        <v>3181.5</v>
      </c>
      <c r="AE105" s="11">
        <v>4821.8100000000004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28821.79</v>
      </c>
      <c r="BK105" s="12">
        <v>-7787.2</v>
      </c>
      <c r="BL105" s="11">
        <v>-7787.2</v>
      </c>
      <c r="BM105" s="11">
        <v>21034.59</v>
      </c>
    </row>
    <row r="106" spans="1:65" s="13" customFormat="1" x14ac:dyDescent="0.25">
      <c r="A106"/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0</v>
      </c>
      <c r="BL106" s="11">
        <v>0</v>
      </c>
      <c r="BM106" s="11">
        <v>0</v>
      </c>
    </row>
    <row r="107" spans="1:65" s="13" customFormat="1" x14ac:dyDescent="0.25">
      <c r="A107"/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0</v>
      </c>
      <c r="BK107" s="12">
        <v>0</v>
      </c>
      <c r="BL107" s="11">
        <v>0</v>
      </c>
      <c r="BM107" s="11">
        <v>0</v>
      </c>
    </row>
    <row r="108" spans="1:65" s="13" customFormat="1" x14ac:dyDescent="0.25">
      <c r="A108"/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>
        <v>25912</v>
      </c>
      <c r="L108" s="12"/>
      <c r="M108" s="11">
        <v>25912</v>
      </c>
      <c r="N108" s="12"/>
      <c r="O108" s="12"/>
      <c r="P108" s="11"/>
      <c r="Q108" s="11">
        <v>25912</v>
      </c>
      <c r="R108" s="12">
        <v>0</v>
      </c>
      <c r="S108" s="12">
        <v>0</v>
      </c>
      <c r="T108" s="12">
        <v>25912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25912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25912</v>
      </c>
      <c r="BK108" s="12">
        <v>0</v>
      </c>
      <c r="BL108" s="11">
        <v>0</v>
      </c>
      <c r="BM108" s="11">
        <v>25912</v>
      </c>
    </row>
    <row r="109" spans="1:65" s="13" customFormat="1" x14ac:dyDescent="0.25">
      <c r="A109"/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0</v>
      </c>
      <c r="BL109" s="11">
        <v>0</v>
      </c>
      <c r="BM109" s="11">
        <v>0</v>
      </c>
    </row>
    <row r="110" spans="1:65" s="13" customFormat="1" x14ac:dyDescent="0.25">
      <c r="A110"/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/>
      <c r="L110" s="12"/>
      <c r="M110" s="11"/>
      <c r="N110" s="12"/>
      <c r="O110" s="12"/>
      <c r="P110" s="11"/>
      <c r="Q110" s="11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0</v>
      </c>
      <c r="BK110" s="12">
        <v>0</v>
      </c>
      <c r="BL110" s="11">
        <v>0</v>
      </c>
      <c r="BM110" s="11">
        <v>0</v>
      </c>
    </row>
    <row r="111" spans="1:65" s="13" customFormat="1" x14ac:dyDescent="0.25">
      <c r="A111"/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>
        <v>28889</v>
      </c>
      <c r="L111" s="12"/>
      <c r="M111" s="11">
        <v>28889</v>
      </c>
      <c r="N111" s="12"/>
      <c r="O111" s="12"/>
      <c r="P111" s="11"/>
      <c r="Q111" s="11">
        <v>28889</v>
      </c>
      <c r="R111" s="12">
        <v>0</v>
      </c>
      <c r="S111" s="12">
        <v>0</v>
      </c>
      <c r="T111" s="12">
        <v>26107</v>
      </c>
      <c r="U111" s="12">
        <v>0</v>
      </c>
      <c r="V111" s="12">
        <v>0</v>
      </c>
      <c r="W111" s="12">
        <v>924</v>
      </c>
      <c r="X111" s="12">
        <v>0</v>
      </c>
      <c r="Y111" s="12">
        <v>0</v>
      </c>
      <c r="Z111" s="12">
        <v>0</v>
      </c>
      <c r="AA111" s="11">
        <v>27031</v>
      </c>
      <c r="AB111" s="12">
        <v>0</v>
      </c>
      <c r="AC111" s="12">
        <v>1799</v>
      </c>
      <c r="AD111" s="12">
        <v>59</v>
      </c>
      <c r="AE111" s="11">
        <v>1858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28889</v>
      </c>
      <c r="BK111" s="12">
        <v>0</v>
      </c>
      <c r="BL111" s="11">
        <v>0</v>
      </c>
      <c r="BM111" s="11">
        <v>28889</v>
      </c>
    </row>
    <row r="112" spans="1:65" s="13" customFormat="1" x14ac:dyDescent="0.25">
      <c r="A112"/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1:65" s="13" customFormat="1" x14ac:dyDescent="0.25">
      <c r="A113"/>
      <c r="B113" s="12" t="s">
        <v>278</v>
      </c>
      <c r="C113" s="1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0</v>
      </c>
      <c r="BL113" s="11">
        <v>0</v>
      </c>
      <c r="BM113" s="11">
        <v>0</v>
      </c>
    </row>
    <row r="114" spans="1:65" s="13" customFormat="1" x14ac:dyDescent="0.25">
      <c r="A114"/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>
        <v>23200</v>
      </c>
      <c r="L114" s="12"/>
      <c r="M114" s="11">
        <v>23200</v>
      </c>
      <c r="N114" s="12"/>
      <c r="O114" s="12"/>
      <c r="P114" s="11"/>
      <c r="Q114" s="11">
        <v>23200</v>
      </c>
      <c r="R114" s="12">
        <v>0</v>
      </c>
      <c r="S114" s="12">
        <v>0</v>
      </c>
      <c r="T114" s="12">
        <v>22000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22000</v>
      </c>
      <c r="AB114" s="12">
        <v>0</v>
      </c>
      <c r="AC114" s="12">
        <v>1586.03</v>
      </c>
      <c r="AD114" s="12">
        <v>6927.37</v>
      </c>
      <c r="AE114" s="11">
        <v>8513.4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30513.4</v>
      </c>
      <c r="BK114" s="12">
        <v>-7313.4</v>
      </c>
      <c r="BL114" s="11">
        <v>-7313.4</v>
      </c>
      <c r="BM114" s="11">
        <v>23200</v>
      </c>
    </row>
    <row r="115" spans="1:65" s="13" customFormat="1" x14ac:dyDescent="0.25">
      <c r="A115"/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0</v>
      </c>
      <c r="BK115" s="12">
        <v>0</v>
      </c>
      <c r="BL115" s="11">
        <v>0</v>
      </c>
      <c r="BM115" s="11">
        <v>0</v>
      </c>
    </row>
    <row r="116" spans="1:65" s="13" customFormat="1" x14ac:dyDescent="0.25">
      <c r="A116"/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1:65" s="13" customFormat="1" x14ac:dyDescent="0.25">
      <c r="A117"/>
      <c r="B117" s="12" t="s">
        <v>286</v>
      </c>
      <c r="C117" s="1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1:65" s="13" customFormat="1" x14ac:dyDescent="0.25">
      <c r="A118"/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1:65" s="13" customFormat="1" x14ac:dyDescent="0.25">
      <c r="A119"/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>
        <v>45449.599999999999</v>
      </c>
      <c r="L119" s="12"/>
      <c r="M119" s="11">
        <v>45449.599999999999</v>
      </c>
      <c r="N119" s="12"/>
      <c r="O119" s="12"/>
      <c r="P119" s="11"/>
      <c r="Q119" s="11">
        <v>45449.599999999999</v>
      </c>
      <c r="R119" s="12">
        <v>0</v>
      </c>
      <c r="S119" s="12">
        <v>0</v>
      </c>
      <c r="T119" s="12">
        <v>39839.300000000003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39839.300000000003</v>
      </c>
      <c r="AB119" s="12">
        <v>0</v>
      </c>
      <c r="AC119" s="12">
        <v>3078.31</v>
      </c>
      <c r="AD119" s="12">
        <v>2531.9899999999998</v>
      </c>
      <c r="AE119" s="11">
        <v>5610.3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45449.599999999999</v>
      </c>
      <c r="BK119" s="12">
        <v>0</v>
      </c>
      <c r="BL119" s="11">
        <v>0</v>
      </c>
      <c r="BM119" s="11">
        <v>45449.599999999999</v>
      </c>
    </row>
    <row r="120" spans="1:65" s="13" customFormat="1" x14ac:dyDescent="0.25">
      <c r="A120"/>
      <c r="B120" s="12" t="s">
        <v>292</v>
      </c>
      <c r="C120" s="1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1:65" s="13" customFormat="1" x14ac:dyDescent="0.25">
      <c r="A121"/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1:65" s="13" customFormat="1" x14ac:dyDescent="0.25">
      <c r="A122"/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>
        <v>17497.72</v>
      </c>
      <c r="L122" s="12"/>
      <c r="M122" s="11">
        <v>17497.72</v>
      </c>
      <c r="N122" s="12"/>
      <c r="O122" s="12"/>
      <c r="P122" s="11"/>
      <c r="Q122" s="11">
        <v>17497.72</v>
      </c>
      <c r="R122" s="12">
        <v>0</v>
      </c>
      <c r="S122" s="12">
        <v>0</v>
      </c>
      <c r="T122" s="12">
        <v>17497.72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17497.72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17497.72</v>
      </c>
      <c r="BK122" s="12">
        <v>0</v>
      </c>
      <c r="BL122" s="11">
        <v>0</v>
      </c>
      <c r="BM122" s="11">
        <v>17497.72</v>
      </c>
    </row>
    <row r="123" spans="1:65" s="13" customFormat="1" x14ac:dyDescent="0.25">
      <c r="A123"/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1:65" s="13" customFormat="1" x14ac:dyDescent="0.25">
      <c r="A124"/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1:65" s="13" customFormat="1" x14ac:dyDescent="0.25">
      <c r="A125"/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1:65" s="13" customFormat="1" x14ac:dyDescent="0.25">
      <c r="A126"/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1:65" s="13" customFormat="1" x14ac:dyDescent="0.25">
      <c r="A127"/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>
        <v>35965.08</v>
      </c>
      <c r="L127" s="12"/>
      <c r="M127" s="11">
        <v>35965.08</v>
      </c>
      <c r="N127" s="12"/>
      <c r="O127" s="12"/>
      <c r="P127" s="11"/>
      <c r="Q127" s="11">
        <v>35965.08</v>
      </c>
      <c r="R127" s="12">
        <v>0</v>
      </c>
      <c r="S127" s="12">
        <v>0</v>
      </c>
      <c r="T127" s="12">
        <v>22000.01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22000.01</v>
      </c>
      <c r="AB127" s="12">
        <v>0</v>
      </c>
      <c r="AC127" s="12">
        <v>1683.1</v>
      </c>
      <c r="AD127" s="12">
        <v>8461.17</v>
      </c>
      <c r="AE127" s="11">
        <v>10144.27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32144.28</v>
      </c>
      <c r="BK127" s="12">
        <v>0</v>
      </c>
      <c r="BL127" s="11">
        <v>0</v>
      </c>
      <c r="BM127" s="11">
        <v>32144.28</v>
      </c>
    </row>
    <row r="128" spans="1:65" s="13" customFormat="1" x14ac:dyDescent="0.25">
      <c r="A128"/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/>
      <c r="L128" s="12"/>
      <c r="M128" s="11"/>
      <c r="N128" s="12"/>
      <c r="O128" s="12"/>
      <c r="P128" s="11"/>
      <c r="Q128" s="11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1:65" s="13" customFormat="1" x14ac:dyDescent="0.25">
      <c r="A129"/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1:65" s="13" customFormat="1" x14ac:dyDescent="0.25">
      <c r="A130"/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1:65" s="13" customFormat="1" x14ac:dyDescent="0.25">
      <c r="A131"/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0</v>
      </c>
      <c r="BL131" s="11">
        <v>0</v>
      </c>
      <c r="BM131" s="11">
        <v>0</v>
      </c>
    </row>
    <row r="132" spans="1:65" s="13" customFormat="1" x14ac:dyDescent="0.25">
      <c r="A132"/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>
        <v>65075.75</v>
      </c>
      <c r="L132" s="12"/>
      <c r="M132" s="11">
        <v>65075.75</v>
      </c>
      <c r="N132" s="12"/>
      <c r="O132" s="12"/>
      <c r="P132" s="11"/>
      <c r="Q132" s="11">
        <v>65075.75</v>
      </c>
      <c r="R132" s="12">
        <v>0</v>
      </c>
      <c r="S132" s="12">
        <v>0</v>
      </c>
      <c r="T132" s="12">
        <v>58236.73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58236.73</v>
      </c>
      <c r="AB132" s="12">
        <v>0</v>
      </c>
      <c r="AC132" s="12">
        <v>6809.97</v>
      </c>
      <c r="AD132" s="12">
        <v>0</v>
      </c>
      <c r="AE132" s="11">
        <v>6809.97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29.05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29.05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65075.75</v>
      </c>
      <c r="BK132" s="12">
        <v>0</v>
      </c>
      <c r="BL132" s="11">
        <v>0</v>
      </c>
      <c r="BM132" s="11">
        <v>65075.75</v>
      </c>
    </row>
    <row r="133" spans="1:65" s="13" customFormat="1" x14ac:dyDescent="0.25">
      <c r="A133"/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0</v>
      </c>
      <c r="BK133" s="12">
        <v>0</v>
      </c>
      <c r="BL133" s="11">
        <v>0</v>
      </c>
      <c r="BM133" s="11">
        <v>0</v>
      </c>
    </row>
    <row r="134" spans="1:65" s="13" customFormat="1" x14ac:dyDescent="0.25">
      <c r="A134"/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0</v>
      </c>
      <c r="BL134" s="11">
        <v>0</v>
      </c>
      <c r="BM134" s="11">
        <v>0</v>
      </c>
    </row>
    <row r="135" spans="1:65" s="13" customFormat="1" x14ac:dyDescent="0.25">
      <c r="A135"/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1:65" s="13" customFormat="1" x14ac:dyDescent="0.25">
      <c r="A136"/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1:65" s="13" customFormat="1" x14ac:dyDescent="0.25">
      <c r="A137"/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1:65" s="13" customFormat="1" x14ac:dyDescent="0.25">
      <c r="A138"/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1:65" s="13" customFormat="1" x14ac:dyDescent="0.25">
      <c r="A139"/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1:65" s="13" customFormat="1" x14ac:dyDescent="0.25">
      <c r="A140"/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1:65" s="13" customFormat="1" x14ac:dyDescent="0.25">
      <c r="A141"/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>
        <v>35454.47</v>
      </c>
      <c r="L141" s="12"/>
      <c r="M141" s="11">
        <v>35454.47</v>
      </c>
      <c r="N141" s="12"/>
      <c r="O141" s="12"/>
      <c r="P141" s="11"/>
      <c r="Q141" s="11">
        <v>35454.47</v>
      </c>
      <c r="R141" s="12">
        <v>0</v>
      </c>
      <c r="S141" s="12">
        <v>0</v>
      </c>
      <c r="T141" s="12">
        <v>32336.880000000001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32336.880000000001</v>
      </c>
      <c r="AB141" s="12">
        <v>0</v>
      </c>
      <c r="AC141" s="12">
        <v>2473.69</v>
      </c>
      <c r="AD141" s="12">
        <v>186.26</v>
      </c>
      <c r="AE141" s="11">
        <v>2659.95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457.64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457.64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35454.47</v>
      </c>
      <c r="BK141" s="12">
        <v>0</v>
      </c>
      <c r="BL141" s="11">
        <v>0</v>
      </c>
      <c r="BM141" s="11">
        <v>35454.47</v>
      </c>
    </row>
    <row r="142" spans="1:65" s="13" customFormat="1" x14ac:dyDescent="0.25">
      <c r="A142"/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0</v>
      </c>
      <c r="BL142" s="11">
        <v>0</v>
      </c>
      <c r="BM142" s="11">
        <v>0</v>
      </c>
    </row>
    <row r="143" spans="1:65" s="13" customFormat="1" x14ac:dyDescent="0.25">
      <c r="A143"/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1:65" s="13" customFormat="1" x14ac:dyDescent="0.25">
      <c r="A144"/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1:65" s="13" customFormat="1" x14ac:dyDescent="0.25">
      <c r="A145"/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1:65" s="13" customFormat="1" x14ac:dyDescent="0.25">
      <c r="A146"/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0</v>
      </c>
      <c r="BK146" s="12">
        <v>0</v>
      </c>
      <c r="BL146" s="11">
        <v>0</v>
      </c>
      <c r="BM146" s="11">
        <v>0</v>
      </c>
    </row>
    <row r="147" spans="1:65" s="13" customFormat="1" x14ac:dyDescent="0.25">
      <c r="A147"/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1:65" s="13" customFormat="1" x14ac:dyDescent="0.25">
      <c r="A148"/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>
        <v>19300</v>
      </c>
      <c r="L148" s="12"/>
      <c r="M148" s="11">
        <v>19300</v>
      </c>
      <c r="N148" s="12"/>
      <c r="O148" s="12"/>
      <c r="P148" s="11"/>
      <c r="Q148" s="11">
        <v>19300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19300</v>
      </c>
      <c r="X148" s="12">
        <v>0</v>
      </c>
      <c r="Y148" s="12">
        <v>0</v>
      </c>
      <c r="Z148" s="12">
        <v>0</v>
      </c>
      <c r="AA148" s="11">
        <v>19300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19300</v>
      </c>
      <c r="BK148" s="12">
        <v>0</v>
      </c>
      <c r="BL148" s="11">
        <v>0</v>
      </c>
      <c r="BM148" s="11">
        <v>19300</v>
      </c>
    </row>
    <row r="149" spans="1:65" s="13" customFormat="1" x14ac:dyDescent="0.25">
      <c r="A149"/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0</v>
      </c>
      <c r="BK149" s="12">
        <v>0</v>
      </c>
      <c r="BL149" s="11">
        <v>0</v>
      </c>
      <c r="BM149" s="11">
        <v>0</v>
      </c>
    </row>
    <row r="150" spans="1:65" s="13" customFormat="1" x14ac:dyDescent="0.25">
      <c r="A150"/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0</v>
      </c>
      <c r="BK150" s="12">
        <v>0</v>
      </c>
      <c r="BL150" s="11">
        <v>0</v>
      </c>
      <c r="BM150" s="11">
        <v>0</v>
      </c>
    </row>
    <row r="151" spans="1:65" s="13" customFormat="1" x14ac:dyDescent="0.25">
      <c r="A151"/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0</v>
      </c>
      <c r="BK151" s="12">
        <v>0</v>
      </c>
      <c r="BL151" s="11">
        <v>0</v>
      </c>
      <c r="BM151" s="11">
        <v>0</v>
      </c>
    </row>
    <row r="152" spans="1:65" s="13" customFormat="1" x14ac:dyDescent="0.25">
      <c r="A152"/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0</v>
      </c>
      <c r="BK152" s="12">
        <v>0</v>
      </c>
      <c r="BL152" s="11">
        <v>0</v>
      </c>
      <c r="BM152" s="11">
        <v>0</v>
      </c>
    </row>
    <row r="153" spans="1:65" s="13" customFormat="1" x14ac:dyDescent="0.25">
      <c r="A153"/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1:65" s="13" customFormat="1" x14ac:dyDescent="0.25">
      <c r="A154"/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1:65" s="13" customFormat="1" x14ac:dyDescent="0.25">
      <c r="A155"/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1:65" s="13" customFormat="1" x14ac:dyDescent="0.25">
      <c r="A156"/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1:65" s="13" customFormat="1" x14ac:dyDescent="0.25">
      <c r="A157"/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>
        <v>64232</v>
      </c>
      <c r="L157" s="12"/>
      <c r="M157" s="11">
        <v>64232</v>
      </c>
      <c r="N157" s="12"/>
      <c r="O157" s="12"/>
      <c r="P157" s="11"/>
      <c r="Q157" s="11">
        <v>64232</v>
      </c>
      <c r="R157" s="12">
        <v>0</v>
      </c>
      <c r="S157" s="12">
        <v>0</v>
      </c>
      <c r="T157" s="12">
        <v>42828</v>
      </c>
      <c r="U157" s="12">
        <v>0</v>
      </c>
      <c r="V157" s="12">
        <v>0</v>
      </c>
      <c r="W157" s="12">
        <v>857</v>
      </c>
      <c r="X157" s="12">
        <v>0</v>
      </c>
      <c r="Y157" s="12">
        <v>0</v>
      </c>
      <c r="Z157" s="12">
        <v>0</v>
      </c>
      <c r="AA157" s="11">
        <v>43685</v>
      </c>
      <c r="AB157" s="12">
        <v>10514</v>
      </c>
      <c r="AC157" s="12">
        <v>4344</v>
      </c>
      <c r="AD157" s="12">
        <v>5688</v>
      </c>
      <c r="AE157" s="11">
        <v>20546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64231</v>
      </c>
      <c r="BK157" s="12">
        <v>0</v>
      </c>
      <c r="BL157" s="11">
        <v>0</v>
      </c>
      <c r="BM157" s="11">
        <v>64231</v>
      </c>
    </row>
    <row r="158" spans="1:65" s="13" customFormat="1" x14ac:dyDescent="0.25">
      <c r="A158"/>
      <c r="B158" s="12" t="s">
        <v>368</v>
      </c>
      <c r="C158" s="1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0</v>
      </c>
      <c r="BK158" s="12">
        <v>0</v>
      </c>
      <c r="BL158" s="11">
        <v>0</v>
      </c>
      <c r="BM158" s="11">
        <v>0</v>
      </c>
    </row>
    <row r="159" spans="1:65" s="13" customFormat="1" x14ac:dyDescent="0.25">
      <c r="A159"/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0</v>
      </c>
      <c r="BK159" s="12">
        <v>0</v>
      </c>
      <c r="BL159" s="11">
        <v>0</v>
      </c>
      <c r="BM159" s="11">
        <v>0</v>
      </c>
    </row>
    <row r="160" spans="1:65" s="13" customFormat="1" x14ac:dyDescent="0.25">
      <c r="A160"/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>
        <v>11755.2</v>
      </c>
      <c r="L160" s="12"/>
      <c r="M160" s="11">
        <v>11755.2</v>
      </c>
      <c r="N160" s="12"/>
      <c r="O160" s="12"/>
      <c r="P160" s="11"/>
      <c r="Q160" s="11">
        <v>11755.2</v>
      </c>
      <c r="R160" s="12">
        <v>0</v>
      </c>
      <c r="S160" s="12">
        <v>0</v>
      </c>
      <c r="T160" s="12">
        <v>10454.950000000001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10454.950000000001</v>
      </c>
      <c r="AB160" s="12">
        <v>0</v>
      </c>
      <c r="AC160" s="12">
        <v>797.1</v>
      </c>
      <c r="AD160" s="12">
        <v>0</v>
      </c>
      <c r="AE160" s="11">
        <v>797.1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503.15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503.15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11755.2</v>
      </c>
      <c r="BK160" s="12">
        <v>0</v>
      </c>
      <c r="BL160" s="11">
        <v>0</v>
      </c>
      <c r="BM160" s="11">
        <v>11755.2</v>
      </c>
    </row>
    <row r="161" spans="1:65" s="13" customFormat="1" x14ac:dyDescent="0.25">
      <c r="A161"/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s="13" customFormat="1" x14ac:dyDescent="0.25">
      <c r="A162"/>
      <c r="B162" s="12" t="s">
        <v>376</v>
      </c>
      <c r="C162" s="1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6" customFormat="1" x14ac:dyDescent="0.25">
      <c r="A163"/>
      <c r="B163" s="24"/>
      <c r="C163" s="24" t="s">
        <v>389</v>
      </c>
      <c r="D163" s="28">
        <f>SUM(D49:D162)</f>
        <v>667.82</v>
      </c>
      <c r="E163" s="28">
        <f t="shared" ref="E163:BM163" si="1">SUM(E49:E162)</f>
        <v>0</v>
      </c>
      <c r="F163" s="28">
        <f t="shared" si="1"/>
        <v>0</v>
      </c>
      <c r="G163" s="28">
        <f t="shared" si="1"/>
        <v>0</v>
      </c>
      <c r="H163" s="28">
        <f t="shared" si="1"/>
        <v>0</v>
      </c>
      <c r="I163" s="28">
        <f t="shared" si="1"/>
        <v>0</v>
      </c>
      <c r="J163" s="28">
        <f t="shared" si="1"/>
        <v>0</v>
      </c>
      <c r="K163" s="28">
        <f t="shared" si="1"/>
        <v>738573.05999999982</v>
      </c>
      <c r="L163" s="28">
        <f t="shared" si="1"/>
        <v>0</v>
      </c>
      <c r="M163" s="28">
        <f t="shared" si="1"/>
        <v>738573.05999999982</v>
      </c>
      <c r="N163" s="28">
        <f t="shared" si="1"/>
        <v>0</v>
      </c>
      <c r="O163" s="28">
        <f t="shared" si="1"/>
        <v>0</v>
      </c>
      <c r="P163" s="28">
        <f t="shared" si="1"/>
        <v>0</v>
      </c>
      <c r="Q163" s="28">
        <f t="shared" si="1"/>
        <v>739240.87999999989</v>
      </c>
      <c r="R163" s="28">
        <f t="shared" si="1"/>
        <v>0</v>
      </c>
      <c r="S163" s="28">
        <f t="shared" si="1"/>
        <v>0</v>
      </c>
      <c r="T163" s="28">
        <f t="shared" si="1"/>
        <v>622781.00999999989</v>
      </c>
      <c r="U163" s="28">
        <f t="shared" si="1"/>
        <v>0</v>
      </c>
      <c r="V163" s="28">
        <f t="shared" si="1"/>
        <v>0</v>
      </c>
      <c r="W163" s="28">
        <f t="shared" si="1"/>
        <v>21081</v>
      </c>
      <c r="X163" s="28">
        <f t="shared" si="1"/>
        <v>0</v>
      </c>
      <c r="Y163" s="28">
        <f t="shared" si="1"/>
        <v>0</v>
      </c>
      <c r="Z163" s="28">
        <f t="shared" si="1"/>
        <v>0</v>
      </c>
      <c r="AA163" s="28">
        <f t="shared" si="1"/>
        <v>643862.00999999989</v>
      </c>
      <c r="AB163" s="28">
        <f t="shared" si="1"/>
        <v>12601.04</v>
      </c>
      <c r="AC163" s="28">
        <f t="shared" si="1"/>
        <v>48130.740000000005</v>
      </c>
      <c r="AD163" s="28">
        <f t="shared" si="1"/>
        <v>43672.33</v>
      </c>
      <c r="AE163" s="28">
        <f t="shared" si="1"/>
        <v>104404.11</v>
      </c>
      <c r="AF163" s="28">
        <f t="shared" si="1"/>
        <v>220.3</v>
      </c>
      <c r="AG163" s="28">
        <f t="shared" si="1"/>
        <v>0</v>
      </c>
      <c r="AH163" s="28">
        <f t="shared" si="1"/>
        <v>0</v>
      </c>
      <c r="AI163" s="28">
        <f t="shared" si="1"/>
        <v>0</v>
      </c>
      <c r="AJ163" s="28">
        <f t="shared" si="1"/>
        <v>220.3</v>
      </c>
      <c r="AK163" s="28">
        <f t="shared" si="1"/>
        <v>2033.69</v>
      </c>
      <c r="AL163" s="28">
        <f t="shared" si="1"/>
        <v>0</v>
      </c>
      <c r="AM163" s="28">
        <f t="shared" si="1"/>
        <v>0</v>
      </c>
      <c r="AN163" s="28">
        <f t="shared" si="1"/>
        <v>0</v>
      </c>
      <c r="AO163" s="28">
        <f t="shared" si="1"/>
        <v>0</v>
      </c>
      <c r="AP163" s="28">
        <f t="shared" si="1"/>
        <v>0</v>
      </c>
      <c r="AQ163" s="28">
        <f t="shared" si="1"/>
        <v>0</v>
      </c>
      <c r="AR163" s="28">
        <f t="shared" si="1"/>
        <v>0</v>
      </c>
      <c r="AS163" s="28">
        <f t="shared" si="1"/>
        <v>0</v>
      </c>
      <c r="AT163" s="28">
        <f t="shared" si="1"/>
        <v>2033.69</v>
      </c>
      <c r="AU163" s="28">
        <f t="shared" si="1"/>
        <v>0</v>
      </c>
      <c r="AV163" s="28">
        <f t="shared" si="1"/>
        <v>0</v>
      </c>
      <c r="AW163" s="28">
        <f t="shared" si="1"/>
        <v>0</v>
      </c>
      <c r="AX163" s="28">
        <f t="shared" si="1"/>
        <v>0</v>
      </c>
      <c r="AY163" s="28">
        <f t="shared" si="1"/>
        <v>0</v>
      </c>
      <c r="AZ163" s="28">
        <f t="shared" si="1"/>
        <v>0</v>
      </c>
      <c r="BA163" s="28">
        <f t="shared" si="1"/>
        <v>0</v>
      </c>
      <c r="BB163" s="28">
        <f t="shared" si="1"/>
        <v>0</v>
      </c>
      <c r="BC163" s="28">
        <f t="shared" si="1"/>
        <v>0</v>
      </c>
      <c r="BD163" s="28">
        <f t="shared" si="1"/>
        <v>0</v>
      </c>
      <c r="BE163" s="28">
        <f t="shared" si="1"/>
        <v>0</v>
      </c>
      <c r="BF163" s="28">
        <f t="shared" si="1"/>
        <v>0</v>
      </c>
      <c r="BG163" s="28">
        <f t="shared" si="1"/>
        <v>0</v>
      </c>
      <c r="BH163" s="28">
        <f t="shared" si="1"/>
        <v>0</v>
      </c>
      <c r="BI163" s="28">
        <f t="shared" si="1"/>
        <v>0</v>
      </c>
      <c r="BJ163" s="28">
        <f t="shared" si="1"/>
        <v>750520.10999999987</v>
      </c>
      <c r="BK163" s="28">
        <f t="shared" si="1"/>
        <v>-15100.599999999999</v>
      </c>
      <c r="BL163" s="28">
        <f t="shared" si="1"/>
        <v>-15100.599999999999</v>
      </c>
      <c r="BM163" s="28">
        <f t="shared" si="1"/>
        <v>735419.50999999989</v>
      </c>
    </row>
    <row r="164" spans="1:65" s="26" customFormat="1" x14ac:dyDescent="0.25">
      <c r="A164"/>
      <c r="B164" s="24"/>
      <c r="C164" s="24" t="s">
        <v>390</v>
      </c>
      <c r="D164" s="28">
        <f>D163+D48</f>
        <v>61780.29</v>
      </c>
      <c r="E164" s="28">
        <f t="shared" ref="E164:BM164" si="2">E163+E48</f>
        <v>430713.79000000004</v>
      </c>
      <c r="F164" s="28">
        <f t="shared" si="2"/>
        <v>0</v>
      </c>
      <c r="G164" s="28">
        <f t="shared" si="2"/>
        <v>0</v>
      </c>
      <c r="H164" s="28">
        <f t="shared" si="2"/>
        <v>1980993.91</v>
      </c>
      <c r="I164" s="28">
        <f t="shared" si="2"/>
        <v>2411707.7000000002</v>
      </c>
      <c r="J164" s="28">
        <f t="shared" si="2"/>
        <v>201557.38</v>
      </c>
      <c r="K164" s="28">
        <f t="shared" si="2"/>
        <v>12182997.820000002</v>
      </c>
      <c r="L164" s="28">
        <f t="shared" si="2"/>
        <v>0</v>
      </c>
      <c r="M164" s="28">
        <f t="shared" si="2"/>
        <v>12384555.200000001</v>
      </c>
      <c r="N164" s="28">
        <f t="shared" si="2"/>
        <v>0</v>
      </c>
      <c r="O164" s="28">
        <f t="shared" si="2"/>
        <v>0</v>
      </c>
      <c r="P164" s="28">
        <f t="shared" si="2"/>
        <v>0</v>
      </c>
      <c r="Q164" s="28">
        <f t="shared" si="2"/>
        <v>14858043.190000001</v>
      </c>
      <c r="R164" s="28">
        <f t="shared" si="2"/>
        <v>0</v>
      </c>
      <c r="S164" s="28">
        <f t="shared" si="2"/>
        <v>0</v>
      </c>
      <c r="T164" s="28">
        <f t="shared" si="2"/>
        <v>10216326.839999996</v>
      </c>
      <c r="U164" s="28">
        <f t="shared" si="2"/>
        <v>0</v>
      </c>
      <c r="V164" s="28">
        <f t="shared" si="2"/>
        <v>0</v>
      </c>
      <c r="W164" s="28">
        <f t="shared" si="2"/>
        <v>71073.75</v>
      </c>
      <c r="X164" s="28">
        <f t="shared" si="2"/>
        <v>0</v>
      </c>
      <c r="Y164" s="28">
        <f t="shared" si="2"/>
        <v>0</v>
      </c>
      <c r="Z164" s="28">
        <f t="shared" si="2"/>
        <v>0</v>
      </c>
      <c r="AA164" s="28">
        <f t="shared" si="2"/>
        <v>10287400.589999996</v>
      </c>
      <c r="AB164" s="28">
        <f t="shared" si="2"/>
        <v>2065637.71</v>
      </c>
      <c r="AC164" s="28">
        <f t="shared" si="2"/>
        <v>756395.46000000008</v>
      </c>
      <c r="AD164" s="28">
        <f t="shared" si="2"/>
        <v>1502023.9000000001</v>
      </c>
      <c r="AE164" s="28">
        <f t="shared" si="2"/>
        <v>4324057.0700000012</v>
      </c>
      <c r="AF164" s="28">
        <f t="shared" si="2"/>
        <v>4807.4900000000007</v>
      </c>
      <c r="AG164" s="28">
        <f t="shared" si="2"/>
        <v>0</v>
      </c>
      <c r="AH164" s="28">
        <f t="shared" si="2"/>
        <v>15.53</v>
      </c>
      <c r="AI164" s="28">
        <f t="shared" si="2"/>
        <v>6593.1</v>
      </c>
      <c r="AJ164" s="28">
        <f t="shared" si="2"/>
        <v>11416.119999999999</v>
      </c>
      <c r="AK164" s="28">
        <f t="shared" si="2"/>
        <v>66330.439999999988</v>
      </c>
      <c r="AL164" s="28">
        <f t="shared" si="2"/>
        <v>0</v>
      </c>
      <c r="AM164" s="28">
        <f t="shared" si="2"/>
        <v>0</v>
      </c>
      <c r="AN164" s="28">
        <f t="shared" si="2"/>
        <v>0</v>
      </c>
      <c r="AO164" s="28">
        <f t="shared" si="2"/>
        <v>0</v>
      </c>
      <c r="AP164" s="28">
        <f t="shared" si="2"/>
        <v>0</v>
      </c>
      <c r="AQ164" s="28">
        <f t="shared" si="2"/>
        <v>705.77</v>
      </c>
      <c r="AR164" s="28">
        <f t="shared" si="2"/>
        <v>0</v>
      </c>
      <c r="AS164" s="28">
        <f t="shared" si="2"/>
        <v>0</v>
      </c>
      <c r="AT164" s="28">
        <f t="shared" si="2"/>
        <v>67036.209999999992</v>
      </c>
      <c r="AU164" s="28">
        <f t="shared" si="2"/>
        <v>0</v>
      </c>
      <c r="AV164" s="28">
        <f t="shared" si="2"/>
        <v>0</v>
      </c>
      <c r="AW164" s="28">
        <f t="shared" si="2"/>
        <v>0</v>
      </c>
      <c r="AX164" s="28">
        <f t="shared" si="2"/>
        <v>0</v>
      </c>
      <c r="AY164" s="28">
        <f t="shared" si="2"/>
        <v>0</v>
      </c>
      <c r="AZ164" s="28">
        <f t="shared" si="2"/>
        <v>0</v>
      </c>
      <c r="BA164" s="28">
        <f t="shared" si="2"/>
        <v>0</v>
      </c>
      <c r="BB164" s="28">
        <f t="shared" si="2"/>
        <v>0</v>
      </c>
      <c r="BC164" s="28">
        <f t="shared" si="2"/>
        <v>0</v>
      </c>
      <c r="BD164" s="28">
        <f t="shared" si="2"/>
        <v>0</v>
      </c>
      <c r="BE164" s="28">
        <f t="shared" si="2"/>
        <v>0</v>
      </c>
      <c r="BF164" s="28">
        <f t="shared" si="2"/>
        <v>51324.82</v>
      </c>
      <c r="BG164" s="28">
        <f t="shared" si="2"/>
        <v>15568.25</v>
      </c>
      <c r="BH164" s="28">
        <f t="shared" si="2"/>
        <v>0</v>
      </c>
      <c r="BI164" s="28">
        <f t="shared" si="2"/>
        <v>66893.070000000007</v>
      </c>
      <c r="BJ164" s="28">
        <f t="shared" si="2"/>
        <v>14756803.060000002</v>
      </c>
      <c r="BK164" s="28">
        <f t="shared" si="2"/>
        <v>-15100.599999999999</v>
      </c>
      <c r="BL164" s="28">
        <f t="shared" si="2"/>
        <v>-15100.599999999999</v>
      </c>
      <c r="BM164" s="28">
        <f t="shared" si="2"/>
        <v>14741702.460000003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A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A4:C4"/>
    <mergeCell ref="A3:C3"/>
    <mergeCell ref="A2:C2"/>
    <mergeCell ref="A1:C1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" style="13" customWidth="1"/>
    <col min="3" max="3" width="48.140625" style="13" customWidth="1"/>
    <col min="4" max="4" width="17.85546875" style="13" customWidth="1"/>
    <col min="5" max="5" width="16.42578125" style="13" customWidth="1"/>
    <col min="6" max="6" width="11" style="13" customWidth="1"/>
    <col min="7" max="7" width="1.570312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396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397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380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>
        <v>77173</v>
      </c>
      <c r="L7" s="16"/>
      <c r="M7" s="14">
        <v>77173</v>
      </c>
      <c r="N7" s="16"/>
      <c r="O7" s="16"/>
      <c r="P7" s="14"/>
      <c r="Q7" s="14">
        <v>77173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77173</v>
      </c>
      <c r="AQ7" s="16">
        <v>0</v>
      </c>
      <c r="AR7" s="16">
        <v>0</v>
      </c>
      <c r="AS7" s="16">
        <v>0</v>
      </c>
      <c r="AT7" s="14">
        <v>77173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77173</v>
      </c>
      <c r="BK7" s="16">
        <v>0</v>
      </c>
      <c r="BL7" s="14">
        <v>0</v>
      </c>
      <c r="BM7" s="14">
        <v>77173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>
        <v>2593.21</v>
      </c>
      <c r="L8" s="12"/>
      <c r="M8" s="11">
        <v>2593.21</v>
      </c>
      <c r="N8" s="12"/>
      <c r="O8" s="12"/>
      <c r="P8" s="11"/>
      <c r="Q8" s="11">
        <v>2593.21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2593.21</v>
      </c>
      <c r="AQ8" s="12">
        <v>0</v>
      </c>
      <c r="AR8" s="12">
        <v>0</v>
      </c>
      <c r="AS8" s="12">
        <v>0</v>
      </c>
      <c r="AT8" s="11">
        <v>2593.21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2593.21</v>
      </c>
      <c r="BK8" s="12">
        <v>0</v>
      </c>
      <c r="BL8" s="11">
        <v>0</v>
      </c>
      <c r="BM8" s="11">
        <v>2593.21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>
        <v>-2219.86</v>
      </c>
      <c r="K9" s="12">
        <v>14607.14</v>
      </c>
      <c r="L9" s="12"/>
      <c r="M9" s="11">
        <v>12387.28</v>
      </c>
      <c r="N9" s="12"/>
      <c r="O9" s="12"/>
      <c r="P9" s="11"/>
      <c r="Q9" s="11">
        <v>12387.28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12386.8</v>
      </c>
      <c r="AQ9" s="12">
        <v>0</v>
      </c>
      <c r="AR9" s="12">
        <v>0</v>
      </c>
      <c r="AS9" s="12">
        <v>0</v>
      </c>
      <c r="AT9" s="11">
        <v>12386.8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12386.8</v>
      </c>
      <c r="BK9" s="12">
        <v>0</v>
      </c>
      <c r="BL9" s="11">
        <v>0</v>
      </c>
      <c r="BM9" s="11">
        <v>12386.8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>
        <v>20964.560000000001</v>
      </c>
      <c r="L10" s="12"/>
      <c r="M10" s="11">
        <v>20964.560000000001</v>
      </c>
      <c r="N10" s="12"/>
      <c r="O10" s="12"/>
      <c r="P10" s="11"/>
      <c r="Q10" s="11">
        <v>20964.560000000001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20964.560000000001</v>
      </c>
      <c r="AQ10" s="12">
        <v>0</v>
      </c>
      <c r="AR10" s="12">
        <v>0</v>
      </c>
      <c r="AS10" s="12">
        <v>0</v>
      </c>
      <c r="AT10" s="11">
        <v>20964.560000000001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20964.560000000001</v>
      </c>
      <c r="BK10" s="12">
        <v>0</v>
      </c>
      <c r="BL10" s="11">
        <v>0</v>
      </c>
      <c r="BM10" s="11">
        <v>20964.560000000001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>
        <v>4541.4399999999996</v>
      </c>
      <c r="L11" s="12"/>
      <c r="M11" s="11">
        <v>4541.4399999999996</v>
      </c>
      <c r="N11" s="12"/>
      <c r="O11" s="12"/>
      <c r="P11" s="11"/>
      <c r="Q11" s="11">
        <v>4541.4399999999996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4541.4399999999996</v>
      </c>
      <c r="AQ11" s="12">
        <v>0</v>
      </c>
      <c r="AR11" s="12">
        <v>0</v>
      </c>
      <c r="AS11" s="12">
        <v>0</v>
      </c>
      <c r="AT11" s="11">
        <v>4541.4399999999996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4541.4399999999996</v>
      </c>
      <c r="BK11" s="12">
        <v>0</v>
      </c>
      <c r="BL11" s="11">
        <v>0</v>
      </c>
      <c r="BM11" s="11">
        <v>4541.4399999999996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>
        <v>3942</v>
      </c>
      <c r="K12" s="12">
        <v>725</v>
      </c>
      <c r="L12" s="12"/>
      <c r="M12" s="11">
        <v>4667</v>
      </c>
      <c r="N12" s="12"/>
      <c r="O12" s="12"/>
      <c r="P12" s="11"/>
      <c r="Q12" s="11">
        <v>4667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2293</v>
      </c>
      <c r="AP12" s="12">
        <v>0</v>
      </c>
      <c r="AQ12" s="12">
        <v>0</v>
      </c>
      <c r="AR12" s="12">
        <v>2374</v>
      </c>
      <c r="AS12" s="12">
        <v>0</v>
      </c>
      <c r="AT12" s="11">
        <v>4667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4667</v>
      </c>
      <c r="BK12" s="12">
        <v>0</v>
      </c>
      <c r="BL12" s="11">
        <v>0</v>
      </c>
      <c r="BM12" s="11">
        <v>4667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>
        <v>69924.67</v>
      </c>
      <c r="L13" s="12"/>
      <c r="M13" s="11">
        <v>69924.67</v>
      </c>
      <c r="N13" s="12"/>
      <c r="O13" s="12"/>
      <c r="P13" s="11"/>
      <c r="Q13" s="11">
        <v>69924.67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3745.58</v>
      </c>
      <c r="AL13" s="12">
        <v>0</v>
      </c>
      <c r="AM13" s="12">
        <v>0</v>
      </c>
      <c r="AN13" s="12">
        <v>0</v>
      </c>
      <c r="AO13" s="12">
        <v>0</v>
      </c>
      <c r="AP13" s="12">
        <v>66179.09</v>
      </c>
      <c r="AQ13" s="12">
        <v>0</v>
      </c>
      <c r="AR13" s="12">
        <v>0</v>
      </c>
      <c r="AS13" s="12">
        <v>0</v>
      </c>
      <c r="AT13" s="11">
        <v>69924.67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69924.67</v>
      </c>
      <c r="BK13" s="12">
        <v>0</v>
      </c>
      <c r="BL13" s="11">
        <v>0</v>
      </c>
      <c r="BM13" s="11">
        <v>69924.67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>
        <v>6944.28</v>
      </c>
      <c r="L14" s="12"/>
      <c r="M14" s="11">
        <v>6944.28</v>
      </c>
      <c r="N14" s="12"/>
      <c r="O14" s="12"/>
      <c r="P14" s="11"/>
      <c r="Q14" s="11">
        <v>6944.28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6944.28</v>
      </c>
      <c r="AQ14" s="12">
        <v>0</v>
      </c>
      <c r="AR14" s="12">
        <v>0</v>
      </c>
      <c r="AS14" s="12">
        <v>0</v>
      </c>
      <c r="AT14" s="11">
        <v>6944.28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6944.28</v>
      </c>
      <c r="BK14" s="12">
        <v>0</v>
      </c>
      <c r="BL14" s="11">
        <v>0</v>
      </c>
      <c r="BM14" s="11">
        <v>6944.28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>
        <v>3724</v>
      </c>
      <c r="L15" s="12"/>
      <c r="M15" s="11">
        <v>3724</v>
      </c>
      <c r="N15" s="12"/>
      <c r="O15" s="12"/>
      <c r="P15" s="11"/>
      <c r="Q15" s="11">
        <v>3724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3724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3724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3724</v>
      </c>
      <c r="BK15" s="12">
        <v>0</v>
      </c>
      <c r="BL15" s="11">
        <v>0</v>
      </c>
      <c r="BM15" s="11">
        <v>3724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>
        <v>355</v>
      </c>
      <c r="I16" s="11">
        <v>355</v>
      </c>
      <c r="J16" s="12">
        <v>1280</v>
      </c>
      <c r="K16" s="12">
        <v>2114</v>
      </c>
      <c r="L16" s="12"/>
      <c r="M16" s="11">
        <v>3394</v>
      </c>
      <c r="N16" s="12"/>
      <c r="O16" s="12"/>
      <c r="P16" s="11"/>
      <c r="Q16" s="11">
        <v>3749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1279</v>
      </c>
      <c r="AL16" s="12">
        <v>0</v>
      </c>
      <c r="AM16" s="12">
        <v>0</v>
      </c>
      <c r="AN16" s="12">
        <v>0</v>
      </c>
      <c r="AO16" s="12">
        <v>8</v>
      </c>
      <c r="AP16" s="12">
        <v>2462</v>
      </c>
      <c r="AQ16" s="12">
        <v>0</v>
      </c>
      <c r="AR16" s="12">
        <v>0</v>
      </c>
      <c r="AS16" s="12">
        <v>0</v>
      </c>
      <c r="AT16" s="11">
        <v>3749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3749</v>
      </c>
      <c r="BK16" s="12">
        <v>0</v>
      </c>
      <c r="BL16" s="11">
        <v>0</v>
      </c>
      <c r="BM16" s="11">
        <v>3749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>
        <v>1753.17</v>
      </c>
      <c r="L17" s="12"/>
      <c r="M17" s="11">
        <v>1753.17</v>
      </c>
      <c r="N17" s="12"/>
      <c r="O17" s="12"/>
      <c r="P17" s="11"/>
      <c r="Q17" s="11">
        <v>1753.17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1753.17</v>
      </c>
      <c r="AQ17" s="12">
        <v>0</v>
      </c>
      <c r="AR17" s="12">
        <v>0</v>
      </c>
      <c r="AS17" s="12">
        <v>0</v>
      </c>
      <c r="AT17" s="11">
        <v>1753.17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1753.17</v>
      </c>
      <c r="BK17" s="12">
        <v>0</v>
      </c>
      <c r="BL17" s="11">
        <v>0</v>
      </c>
      <c r="BM17" s="11">
        <v>1753.17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>
        <v>940.06</v>
      </c>
      <c r="I18" s="11">
        <v>940.06</v>
      </c>
      <c r="J18" s="12"/>
      <c r="K18" s="12">
        <v>69096.039999999994</v>
      </c>
      <c r="L18" s="12"/>
      <c r="M18" s="11">
        <v>69096.039999999994</v>
      </c>
      <c r="N18" s="12"/>
      <c r="O18" s="12"/>
      <c r="P18" s="11"/>
      <c r="Q18" s="11">
        <v>70036.100000000006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7.99</v>
      </c>
      <c r="AL18" s="12">
        <v>0</v>
      </c>
      <c r="AM18" s="12">
        <v>0</v>
      </c>
      <c r="AN18" s="12">
        <v>0</v>
      </c>
      <c r="AO18" s="12">
        <v>0</v>
      </c>
      <c r="AP18" s="12">
        <v>70028.11</v>
      </c>
      <c r="AQ18" s="12">
        <v>0</v>
      </c>
      <c r="AR18" s="12">
        <v>0</v>
      </c>
      <c r="AS18" s="12">
        <v>0</v>
      </c>
      <c r="AT18" s="11">
        <v>70036.100000000006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70036.100000000006</v>
      </c>
      <c r="BK18" s="12">
        <v>0</v>
      </c>
      <c r="BL18" s="11">
        <v>0</v>
      </c>
      <c r="BM18" s="11">
        <v>70036.100000000006</v>
      </c>
    </row>
    <row r="19" spans="2:65" x14ac:dyDescent="0.25">
      <c r="B19" s="12" t="s">
        <v>92</v>
      </c>
      <c r="C19" s="11" t="s">
        <v>93</v>
      </c>
      <c r="D19" s="11">
        <v>9794.77</v>
      </c>
      <c r="E19" s="12"/>
      <c r="F19" s="41"/>
      <c r="G19" s="42"/>
      <c r="H19" s="12"/>
      <c r="I19" s="11"/>
      <c r="J19" s="12"/>
      <c r="K19" s="12">
        <v>12383.25</v>
      </c>
      <c r="L19" s="12"/>
      <c r="M19" s="11">
        <v>12383.25</v>
      </c>
      <c r="N19" s="12"/>
      <c r="O19" s="12"/>
      <c r="P19" s="11"/>
      <c r="Q19" s="11">
        <v>22178.02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11122.32</v>
      </c>
      <c r="AQ19" s="12">
        <v>0</v>
      </c>
      <c r="AR19" s="12">
        <v>0</v>
      </c>
      <c r="AS19" s="12">
        <v>0</v>
      </c>
      <c r="AT19" s="11">
        <v>11122.32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11122.32</v>
      </c>
      <c r="BK19" s="12">
        <v>0</v>
      </c>
      <c r="BL19" s="11">
        <v>0</v>
      </c>
      <c r="BM19" s="11">
        <v>11122.32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>
        <v>52367</v>
      </c>
      <c r="L20" s="12"/>
      <c r="M20" s="11">
        <v>52367</v>
      </c>
      <c r="N20" s="12"/>
      <c r="O20" s="12"/>
      <c r="P20" s="11"/>
      <c r="Q20" s="11">
        <v>52367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52367</v>
      </c>
      <c r="AQ20" s="12">
        <v>0</v>
      </c>
      <c r="AR20" s="12">
        <v>0</v>
      </c>
      <c r="AS20" s="12">
        <v>0</v>
      </c>
      <c r="AT20" s="11">
        <v>52367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52367</v>
      </c>
      <c r="BK20" s="12">
        <v>0</v>
      </c>
      <c r="BL20" s="11">
        <v>0</v>
      </c>
      <c r="BM20" s="11">
        <v>52367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>
        <v>3140.02</v>
      </c>
      <c r="L21" s="12"/>
      <c r="M21" s="11">
        <v>3140.02</v>
      </c>
      <c r="N21" s="12"/>
      <c r="O21" s="12"/>
      <c r="P21" s="11"/>
      <c r="Q21" s="11">
        <v>3140.02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3140.02</v>
      </c>
      <c r="AQ21" s="12">
        <v>0</v>
      </c>
      <c r="AR21" s="12">
        <v>0</v>
      </c>
      <c r="AS21" s="12">
        <v>0</v>
      </c>
      <c r="AT21" s="11">
        <v>3140.02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3140.02</v>
      </c>
      <c r="BK21" s="12">
        <v>0</v>
      </c>
      <c r="BL21" s="11">
        <v>0</v>
      </c>
      <c r="BM21" s="11">
        <v>3140.02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>
        <v>3902.53</v>
      </c>
      <c r="L22" s="12"/>
      <c r="M22" s="11">
        <v>3902.53</v>
      </c>
      <c r="N22" s="12"/>
      <c r="O22" s="12"/>
      <c r="P22" s="11"/>
      <c r="Q22" s="11">
        <v>3902.53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3902.09</v>
      </c>
      <c r="AQ22" s="12">
        <v>0</v>
      </c>
      <c r="AR22" s="12">
        <v>0</v>
      </c>
      <c r="AS22" s="12">
        <v>0</v>
      </c>
      <c r="AT22" s="11">
        <v>3902.09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3902.09</v>
      </c>
      <c r="BK22" s="12">
        <v>0</v>
      </c>
      <c r="BL22" s="11">
        <v>0</v>
      </c>
      <c r="BM22" s="11">
        <v>3902.09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>
        <v>3919.34</v>
      </c>
      <c r="L23" s="12"/>
      <c r="M23" s="11">
        <v>3919.34</v>
      </c>
      <c r="N23" s="12"/>
      <c r="O23" s="12"/>
      <c r="P23" s="11"/>
      <c r="Q23" s="11">
        <v>3919.34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3919.34</v>
      </c>
      <c r="AQ23" s="12">
        <v>0</v>
      </c>
      <c r="AR23" s="12">
        <v>0</v>
      </c>
      <c r="AS23" s="12">
        <v>0</v>
      </c>
      <c r="AT23" s="11">
        <v>3919.34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3919.34</v>
      </c>
      <c r="BK23" s="12">
        <v>0</v>
      </c>
      <c r="BL23" s="11">
        <v>0</v>
      </c>
      <c r="BM23" s="11">
        <v>3919.34</v>
      </c>
    </row>
    <row r="24" spans="2:65" x14ac:dyDescent="0.25"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>
        <v>3737.84</v>
      </c>
      <c r="L24" s="12"/>
      <c r="M24" s="11">
        <v>3737.84</v>
      </c>
      <c r="N24" s="12"/>
      <c r="O24" s="12"/>
      <c r="P24" s="11"/>
      <c r="Q24" s="11">
        <v>3737.84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3253.24</v>
      </c>
      <c r="AQ24" s="12">
        <v>0</v>
      </c>
      <c r="AR24" s="12">
        <v>0</v>
      </c>
      <c r="AS24" s="12">
        <v>0</v>
      </c>
      <c r="AT24" s="11">
        <v>3253.24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3253.24</v>
      </c>
      <c r="BK24" s="12">
        <v>0</v>
      </c>
      <c r="BL24" s="11">
        <v>0</v>
      </c>
      <c r="BM24" s="11">
        <v>3253.24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>
        <v>37169.94</v>
      </c>
      <c r="L25" s="12"/>
      <c r="M25" s="11">
        <v>37169.94</v>
      </c>
      <c r="N25" s="12"/>
      <c r="O25" s="12"/>
      <c r="P25" s="11"/>
      <c r="Q25" s="11">
        <v>37169.94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37169.94</v>
      </c>
      <c r="AX25" s="12">
        <v>0</v>
      </c>
      <c r="AY25" s="12">
        <v>0</v>
      </c>
      <c r="AZ25" s="12">
        <v>0</v>
      </c>
      <c r="BA25" s="11">
        <v>37169.94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37169.94</v>
      </c>
      <c r="BK25" s="12">
        <v>0</v>
      </c>
      <c r="BL25" s="11">
        <v>0</v>
      </c>
      <c r="BM25" s="11">
        <v>37169.94</v>
      </c>
    </row>
    <row r="26" spans="2:65" x14ac:dyDescent="0.25"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>
        <v>3629.4</v>
      </c>
      <c r="L26" s="12"/>
      <c r="M26" s="11">
        <v>3629.4</v>
      </c>
      <c r="N26" s="12"/>
      <c r="O26" s="12"/>
      <c r="P26" s="11"/>
      <c r="Q26" s="11">
        <v>3629.4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3629</v>
      </c>
      <c r="AQ26" s="12">
        <v>0</v>
      </c>
      <c r="AR26" s="12">
        <v>0</v>
      </c>
      <c r="AS26" s="12">
        <v>0</v>
      </c>
      <c r="AT26" s="11">
        <v>3629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3629</v>
      </c>
      <c r="BK26" s="12">
        <v>0</v>
      </c>
      <c r="BL26" s="11">
        <v>0</v>
      </c>
      <c r="BM26" s="11">
        <v>3629</v>
      </c>
    </row>
    <row r="27" spans="2:65" x14ac:dyDescent="0.25">
      <c r="B27" s="12" t="s">
        <v>108</v>
      </c>
      <c r="C27" s="11" t="s">
        <v>109</v>
      </c>
      <c r="D27" s="11">
        <v>432.18</v>
      </c>
      <c r="E27" s="12">
        <v>117905.57</v>
      </c>
      <c r="F27" s="41"/>
      <c r="G27" s="42"/>
      <c r="H27" s="12"/>
      <c r="I27" s="11">
        <v>117905.57</v>
      </c>
      <c r="J27" s="12"/>
      <c r="K27" s="12">
        <v>1446.8</v>
      </c>
      <c r="L27" s="12"/>
      <c r="M27" s="11">
        <v>1446.8</v>
      </c>
      <c r="N27" s="12"/>
      <c r="O27" s="12"/>
      <c r="P27" s="11"/>
      <c r="Q27" s="11">
        <v>119784.55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65925.600000000006</v>
      </c>
      <c r="X27" s="12">
        <v>0</v>
      </c>
      <c r="Y27" s="12">
        <v>0</v>
      </c>
      <c r="Z27" s="12">
        <v>0</v>
      </c>
      <c r="AA27" s="11">
        <v>65925.600000000006</v>
      </c>
      <c r="AB27" s="12">
        <v>15617.76</v>
      </c>
      <c r="AC27" s="12">
        <v>4906.33</v>
      </c>
      <c r="AD27" s="12">
        <v>22920</v>
      </c>
      <c r="AE27" s="11">
        <v>43444.09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453.74</v>
      </c>
      <c r="AL27" s="12">
        <v>0</v>
      </c>
      <c r="AM27" s="12">
        <v>0</v>
      </c>
      <c r="AN27" s="12">
        <v>0</v>
      </c>
      <c r="AO27" s="12">
        <v>0</v>
      </c>
      <c r="AP27" s="12">
        <v>9961.1200000000008</v>
      </c>
      <c r="AQ27" s="12">
        <v>0</v>
      </c>
      <c r="AR27" s="12">
        <v>0</v>
      </c>
      <c r="AS27" s="12">
        <v>0</v>
      </c>
      <c r="AT27" s="11">
        <v>10414.86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119784.55</v>
      </c>
      <c r="BK27" s="12">
        <v>0</v>
      </c>
      <c r="BL27" s="11">
        <v>0</v>
      </c>
      <c r="BM27" s="11">
        <v>119784.55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>
        <v>5306</v>
      </c>
      <c r="L28" s="12"/>
      <c r="M28" s="11">
        <v>5306</v>
      </c>
      <c r="N28" s="12"/>
      <c r="O28" s="12"/>
      <c r="P28" s="11"/>
      <c r="Q28" s="11">
        <v>5306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5306</v>
      </c>
      <c r="AQ28" s="12">
        <v>0</v>
      </c>
      <c r="AR28" s="12">
        <v>0</v>
      </c>
      <c r="AS28" s="12">
        <v>0</v>
      </c>
      <c r="AT28" s="11">
        <v>5306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5306</v>
      </c>
      <c r="BK28" s="12">
        <v>0</v>
      </c>
      <c r="BL28" s="11">
        <v>0</v>
      </c>
      <c r="BM28" s="11">
        <v>5306</v>
      </c>
    </row>
    <row r="29" spans="2:65" x14ac:dyDescent="0.25">
      <c r="B29" s="12" t="s">
        <v>112</v>
      </c>
      <c r="C29" s="11" t="s">
        <v>113</v>
      </c>
      <c r="D29" s="11">
        <v>618.65</v>
      </c>
      <c r="E29" s="12"/>
      <c r="F29" s="41"/>
      <c r="G29" s="42"/>
      <c r="H29" s="12"/>
      <c r="I29" s="11"/>
      <c r="J29" s="12"/>
      <c r="K29" s="12">
        <v>825.41</v>
      </c>
      <c r="L29" s="12"/>
      <c r="M29" s="11">
        <v>825.41</v>
      </c>
      <c r="N29" s="12"/>
      <c r="O29" s="12"/>
      <c r="P29" s="11"/>
      <c r="Q29" s="11">
        <v>1444.06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738.5</v>
      </c>
      <c r="AQ29" s="12">
        <v>0</v>
      </c>
      <c r="AR29" s="12">
        <v>0</v>
      </c>
      <c r="AS29" s="12">
        <v>0</v>
      </c>
      <c r="AT29" s="11">
        <v>738.5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738.5</v>
      </c>
      <c r="BK29" s="12">
        <v>0</v>
      </c>
      <c r="BL29" s="11">
        <v>0</v>
      </c>
      <c r="BM29" s="11">
        <v>738.5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>
        <v>557.61</v>
      </c>
      <c r="K30" s="12"/>
      <c r="L30" s="12"/>
      <c r="M30" s="11">
        <v>557.61</v>
      </c>
      <c r="N30" s="12"/>
      <c r="O30" s="12"/>
      <c r="P30" s="11"/>
      <c r="Q30" s="11">
        <v>557.61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557.61</v>
      </c>
      <c r="AQ30" s="12">
        <v>0</v>
      </c>
      <c r="AR30" s="12">
        <v>0</v>
      </c>
      <c r="AS30" s="12">
        <v>0</v>
      </c>
      <c r="AT30" s="11">
        <v>557.61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557.61</v>
      </c>
      <c r="BK30" s="12">
        <v>0</v>
      </c>
      <c r="BL30" s="11">
        <v>0</v>
      </c>
      <c r="BM30" s="11">
        <v>557.61</v>
      </c>
    </row>
    <row r="31" spans="2:65" x14ac:dyDescent="0.25"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>
        <v>7680.63</v>
      </c>
      <c r="L31" s="12"/>
      <c r="M31" s="11">
        <v>7680.63</v>
      </c>
      <c r="N31" s="12"/>
      <c r="O31" s="12"/>
      <c r="P31" s="11"/>
      <c r="Q31" s="11">
        <v>7680.63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7680.63</v>
      </c>
      <c r="AQ31" s="12">
        <v>0</v>
      </c>
      <c r="AR31" s="12">
        <v>0</v>
      </c>
      <c r="AS31" s="12">
        <v>0</v>
      </c>
      <c r="AT31" s="11">
        <v>7680.63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7680.63</v>
      </c>
      <c r="BK31" s="12">
        <v>0</v>
      </c>
      <c r="BL31" s="11">
        <v>0</v>
      </c>
      <c r="BM31" s="11">
        <v>7680.63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>
        <v>6182</v>
      </c>
      <c r="L32" s="12"/>
      <c r="M32" s="11">
        <v>6182</v>
      </c>
      <c r="N32" s="12"/>
      <c r="O32" s="12"/>
      <c r="P32" s="11"/>
      <c r="Q32" s="11">
        <v>6182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6182</v>
      </c>
      <c r="AQ32" s="12">
        <v>0</v>
      </c>
      <c r="AR32" s="12">
        <v>0</v>
      </c>
      <c r="AS32" s="12">
        <v>0</v>
      </c>
      <c r="AT32" s="11">
        <v>6182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6182</v>
      </c>
      <c r="BK32" s="12">
        <v>0</v>
      </c>
      <c r="BL32" s="11">
        <v>0</v>
      </c>
      <c r="BM32" s="11">
        <v>6182</v>
      </c>
    </row>
    <row r="33" spans="1:65" x14ac:dyDescent="0.25">
      <c r="B33" s="12" t="s">
        <v>120</v>
      </c>
      <c r="C33" s="11" t="s">
        <v>121</v>
      </c>
      <c r="D33" s="11"/>
      <c r="E33" s="12"/>
      <c r="F33" s="41"/>
      <c r="G33" s="42"/>
      <c r="H33" s="12"/>
      <c r="I33" s="11"/>
      <c r="J33" s="12"/>
      <c r="K33" s="12">
        <v>4213.84</v>
      </c>
      <c r="L33" s="12"/>
      <c r="M33" s="11">
        <v>4213.84</v>
      </c>
      <c r="N33" s="12"/>
      <c r="O33" s="12"/>
      <c r="P33" s="11"/>
      <c r="Q33" s="11">
        <v>4213.84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4214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4214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4214</v>
      </c>
      <c r="BK33" s="12">
        <v>0</v>
      </c>
      <c r="BL33" s="11">
        <v>0</v>
      </c>
      <c r="BM33" s="11">
        <v>4214</v>
      </c>
    </row>
    <row r="34" spans="1:65" x14ac:dyDescent="0.25">
      <c r="B34" s="12" t="s">
        <v>122</v>
      </c>
      <c r="C34" s="11" t="s">
        <v>123</v>
      </c>
      <c r="D34" s="11"/>
      <c r="E34" s="12"/>
      <c r="F34" s="41"/>
      <c r="G34" s="42"/>
      <c r="H34" s="12"/>
      <c r="I34" s="11"/>
      <c r="J34" s="12"/>
      <c r="K34" s="12">
        <v>2377.91</v>
      </c>
      <c r="L34" s="12"/>
      <c r="M34" s="11">
        <v>2377.91</v>
      </c>
      <c r="N34" s="12"/>
      <c r="O34" s="12"/>
      <c r="P34" s="11"/>
      <c r="Q34" s="11">
        <v>2377.91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2360.7800000000002</v>
      </c>
      <c r="AG34" s="12">
        <v>0</v>
      </c>
      <c r="AH34" s="12">
        <v>0</v>
      </c>
      <c r="AI34" s="12">
        <v>0</v>
      </c>
      <c r="AJ34" s="11">
        <v>2360.7800000000002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2360.7800000000002</v>
      </c>
      <c r="BK34" s="12">
        <v>0</v>
      </c>
      <c r="BL34" s="11">
        <v>0</v>
      </c>
      <c r="BM34" s="11">
        <v>2360.7800000000002</v>
      </c>
    </row>
    <row r="35" spans="1:65" x14ac:dyDescent="0.25">
      <c r="B35" s="12" t="s">
        <v>124</v>
      </c>
      <c r="C35" s="11" t="s">
        <v>125</v>
      </c>
      <c r="D35" s="11">
        <v>1523.99</v>
      </c>
      <c r="E35" s="12"/>
      <c r="F35" s="41"/>
      <c r="G35" s="42"/>
      <c r="H35" s="12"/>
      <c r="I35" s="11"/>
      <c r="J35" s="12"/>
      <c r="K35" s="12">
        <v>940.75</v>
      </c>
      <c r="L35" s="12"/>
      <c r="M35" s="11">
        <v>940.75</v>
      </c>
      <c r="N35" s="12"/>
      <c r="O35" s="12"/>
      <c r="P35" s="11"/>
      <c r="Q35" s="11">
        <v>2464.7399999999998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141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141</v>
      </c>
      <c r="BJ35" s="11">
        <v>141</v>
      </c>
      <c r="BK35" s="12">
        <v>0</v>
      </c>
      <c r="BL35" s="11">
        <v>0</v>
      </c>
      <c r="BM35" s="11">
        <v>141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>
        <v>23323.48</v>
      </c>
      <c r="L36" s="12"/>
      <c r="M36" s="11">
        <v>23323.48</v>
      </c>
      <c r="N36" s="12"/>
      <c r="O36" s="12"/>
      <c r="P36" s="11"/>
      <c r="Q36" s="11">
        <v>23323.48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122.38</v>
      </c>
      <c r="AL36" s="12">
        <v>0</v>
      </c>
      <c r="AM36" s="12">
        <v>0</v>
      </c>
      <c r="AN36" s="12">
        <v>0</v>
      </c>
      <c r="AO36" s="12">
        <v>0</v>
      </c>
      <c r="AP36" s="12">
        <v>23201.1</v>
      </c>
      <c r="AQ36" s="12">
        <v>0</v>
      </c>
      <c r="AR36" s="12">
        <v>0</v>
      </c>
      <c r="AS36" s="12">
        <v>0</v>
      </c>
      <c r="AT36" s="11">
        <v>23323.48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23323.48</v>
      </c>
      <c r="BK36" s="12">
        <v>0</v>
      </c>
      <c r="BL36" s="11">
        <v>0</v>
      </c>
      <c r="BM36" s="11">
        <v>23323.48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>
        <v>9802.65</v>
      </c>
      <c r="L37" s="12"/>
      <c r="M37" s="11">
        <v>9802.65</v>
      </c>
      <c r="N37" s="12"/>
      <c r="O37" s="12"/>
      <c r="P37" s="11"/>
      <c r="Q37" s="11">
        <v>9802.65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9802.65</v>
      </c>
      <c r="AQ37" s="12">
        <v>0</v>
      </c>
      <c r="AR37" s="12">
        <v>0</v>
      </c>
      <c r="AS37" s="12">
        <v>0</v>
      </c>
      <c r="AT37" s="11">
        <v>9802.65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9802.65</v>
      </c>
      <c r="BK37" s="12">
        <v>0</v>
      </c>
      <c r="BL37" s="11">
        <v>0</v>
      </c>
      <c r="BM37" s="11">
        <v>9802.65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>
        <v>9555</v>
      </c>
      <c r="L38" s="12"/>
      <c r="M38" s="11">
        <v>9555</v>
      </c>
      <c r="N38" s="12"/>
      <c r="O38" s="12"/>
      <c r="P38" s="11"/>
      <c r="Q38" s="11">
        <v>9555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9555</v>
      </c>
      <c r="AP38" s="12">
        <v>0</v>
      </c>
      <c r="AQ38" s="12">
        <v>0</v>
      </c>
      <c r="AR38" s="12">
        <v>0</v>
      </c>
      <c r="AS38" s="12">
        <v>0</v>
      </c>
      <c r="AT38" s="11">
        <v>9555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9555</v>
      </c>
      <c r="BK38" s="12">
        <v>0</v>
      </c>
      <c r="BL38" s="11">
        <v>0</v>
      </c>
      <c r="BM38" s="11">
        <v>9555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>
        <v>37712.870000000003</v>
      </c>
      <c r="L39" s="12"/>
      <c r="M39" s="11">
        <v>37712.870000000003</v>
      </c>
      <c r="N39" s="12"/>
      <c r="O39" s="12"/>
      <c r="P39" s="11"/>
      <c r="Q39" s="11">
        <v>37712.870000000003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1017.49</v>
      </c>
      <c r="AL39" s="12">
        <v>0</v>
      </c>
      <c r="AM39" s="12">
        <v>0</v>
      </c>
      <c r="AN39" s="12">
        <v>19.989999999999998</v>
      </c>
      <c r="AO39" s="12">
        <v>0</v>
      </c>
      <c r="AP39" s="12">
        <v>36675.39</v>
      </c>
      <c r="AQ39" s="12">
        <v>0</v>
      </c>
      <c r="AR39" s="12">
        <v>0</v>
      </c>
      <c r="AS39" s="12">
        <v>0</v>
      </c>
      <c r="AT39" s="11">
        <v>37712.870000000003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37712.870000000003</v>
      </c>
      <c r="BK39" s="12">
        <v>0</v>
      </c>
      <c r="BL39" s="11">
        <v>0</v>
      </c>
      <c r="BM39" s="11">
        <v>37712.870000000003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>
        <v>115.64</v>
      </c>
      <c r="L40" s="12"/>
      <c r="M40" s="11">
        <v>115.64</v>
      </c>
      <c r="N40" s="12"/>
      <c r="O40" s="12"/>
      <c r="P40" s="11"/>
      <c r="Q40" s="11">
        <v>115.64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115.64</v>
      </c>
      <c r="AQ40" s="12">
        <v>0</v>
      </c>
      <c r="AR40" s="12">
        <v>0</v>
      </c>
      <c r="AS40" s="12">
        <v>0</v>
      </c>
      <c r="AT40" s="11">
        <v>115.64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115.64</v>
      </c>
      <c r="BK40" s="12">
        <v>0</v>
      </c>
      <c r="BL40" s="11">
        <v>0</v>
      </c>
      <c r="BM40" s="11">
        <v>115.64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>
        <v>37357</v>
      </c>
      <c r="L41" s="12"/>
      <c r="M41" s="11">
        <v>37357</v>
      </c>
      <c r="N41" s="12"/>
      <c r="O41" s="12"/>
      <c r="P41" s="11"/>
      <c r="Q41" s="11">
        <v>37357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37360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37360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37360</v>
      </c>
      <c r="BK41" s="12">
        <v>-3</v>
      </c>
      <c r="BL41" s="11">
        <v>-3</v>
      </c>
      <c r="BM41" s="11">
        <v>37357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>
        <v>18720.2</v>
      </c>
      <c r="L42" s="12"/>
      <c r="M42" s="11">
        <v>18720.2</v>
      </c>
      <c r="N42" s="12"/>
      <c r="O42" s="12"/>
      <c r="P42" s="11"/>
      <c r="Q42" s="11">
        <v>18720.2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18720.2</v>
      </c>
      <c r="AQ42" s="12">
        <v>0</v>
      </c>
      <c r="AR42" s="12">
        <v>0</v>
      </c>
      <c r="AS42" s="12">
        <v>0</v>
      </c>
      <c r="AT42" s="11">
        <v>18720.2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18720.2</v>
      </c>
      <c r="BK42" s="12">
        <v>0</v>
      </c>
      <c r="BL42" s="11">
        <v>0</v>
      </c>
      <c r="BM42" s="11">
        <v>18720.2</v>
      </c>
    </row>
    <row r="43" spans="1:65" x14ac:dyDescent="0.25">
      <c r="B43" s="12" t="s">
        <v>140</v>
      </c>
      <c r="C43" s="11" t="s">
        <v>141</v>
      </c>
      <c r="D43" s="11"/>
      <c r="E43" s="12">
        <v>48.36</v>
      </c>
      <c r="F43" s="41"/>
      <c r="G43" s="42"/>
      <c r="H43" s="12"/>
      <c r="I43" s="11">
        <v>48.36</v>
      </c>
      <c r="J43" s="12"/>
      <c r="K43" s="12">
        <v>13306.46</v>
      </c>
      <c r="L43" s="12"/>
      <c r="M43" s="11">
        <v>13306.46</v>
      </c>
      <c r="N43" s="12"/>
      <c r="O43" s="12"/>
      <c r="P43" s="11"/>
      <c r="Q43" s="11">
        <v>13354.82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97.09</v>
      </c>
      <c r="AL43" s="12">
        <v>0</v>
      </c>
      <c r="AM43" s="12">
        <v>0</v>
      </c>
      <c r="AN43" s="12">
        <v>0</v>
      </c>
      <c r="AO43" s="12">
        <v>0</v>
      </c>
      <c r="AP43" s="12">
        <v>13257.73</v>
      </c>
      <c r="AQ43" s="12">
        <v>0</v>
      </c>
      <c r="AR43" s="12">
        <v>0</v>
      </c>
      <c r="AS43" s="12">
        <v>0</v>
      </c>
      <c r="AT43" s="11">
        <v>13354.82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13354.82</v>
      </c>
      <c r="BK43" s="12">
        <v>0</v>
      </c>
      <c r="BL43" s="11">
        <v>0</v>
      </c>
      <c r="BM43" s="11">
        <v>13354.82</v>
      </c>
    </row>
    <row r="44" spans="1:65" x14ac:dyDescent="0.25">
      <c r="B44" s="12" t="s">
        <v>142</v>
      </c>
      <c r="C44" s="11" t="s">
        <v>143</v>
      </c>
      <c r="D44" s="11"/>
      <c r="E44" s="12">
        <v>21217.9</v>
      </c>
      <c r="F44" s="41"/>
      <c r="G44" s="42"/>
      <c r="H44" s="12"/>
      <c r="I44" s="11">
        <v>21217.9</v>
      </c>
      <c r="J44" s="12"/>
      <c r="K44" s="12">
        <v>15550.43</v>
      </c>
      <c r="L44" s="12"/>
      <c r="M44" s="11">
        <v>15550.43</v>
      </c>
      <c r="N44" s="12"/>
      <c r="O44" s="12"/>
      <c r="P44" s="11"/>
      <c r="Q44" s="11">
        <v>36768.33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699.55</v>
      </c>
      <c r="AL44" s="12">
        <v>0</v>
      </c>
      <c r="AM44" s="12">
        <v>0</v>
      </c>
      <c r="AN44" s="12">
        <v>0</v>
      </c>
      <c r="AO44" s="12">
        <v>0</v>
      </c>
      <c r="AP44" s="12">
        <v>36068.78</v>
      </c>
      <c r="AQ44" s="12">
        <v>0</v>
      </c>
      <c r="AR44" s="12">
        <v>0</v>
      </c>
      <c r="AS44" s="12">
        <v>0</v>
      </c>
      <c r="AT44" s="11">
        <v>36768.33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36768.33</v>
      </c>
      <c r="BK44" s="12">
        <v>0</v>
      </c>
      <c r="BL44" s="11">
        <v>0</v>
      </c>
      <c r="BM44" s="11">
        <v>36768.33</v>
      </c>
    </row>
    <row r="45" spans="1:65" x14ac:dyDescent="0.25">
      <c r="B45" s="12" t="s">
        <v>144</v>
      </c>
      <c r="C45" s="11" t="s">
        <v>145</v>
      </c>
      <c r="D45" s="11"/>
      <c r="E45" s="12">
        <v>1194.8699999999999</v>
      </c>
      <c r="F45" s="41"/>
      <c r="G45" s="42"/>
      <c r="H45" s="12"/>
      <c r="I45" s="11">
        <v>1194.8699999999999</v>
      </c>
      <c r="J45" s="12"/>
      <c r="K45" s="12">
        <v>7272.54</v>
      </c>
      <c r="L45" s="12"/>
      <c r="M45" s="11">
        <v>7272.54</v>
      </c>
      <c r="N45" s="12"/>
      <c r="O45" s="12"/>
      <c r="P45" s="11"/>
      <c r="Q45" s="11">
        <v>8467.41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1629.6</v>
      </c>
      <c r="AO45" s="12">
        <v>0</v>
      </c>
      <c r="AP45" s="12">
        <v>6837.81</v>
      </c>
      <c r="AQ45" s="12">
        <v>0</v>
      </c>
      <c r="AR45" s="12">
        <v>0</v>
      </c>
      <c r="AS45" s="12">
        <v>0</v>
      </c>
      <c r="AT45" s="11">
        <v>8467.41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8467.41</v>
      </c>
      <c r="BK45" s="12">
        <v>0</v>
      </c>
      <c r="BL45" s="11">
        <v>0</v>
      </c>
      <c r="BM45" s="11">
        <v>8467.41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>
        <v>6199</v>
      </c>
      <c r="L46" s="12"/>
      <c r="M46" s="11">
        <v>6199</v>
      </c>
      <c r="N46" s="12"/>
      <c r="O46" s="12"/>
      <c r="P46" s="11"/>
      <c r="Q46" s="11">
        <v>6199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6199</v>
      </c>
      <c r="AQ46" s="12">
        <v>0</v>
      </c>
      <c r="AR46" s="12">
        <v>0</v>
      </c>
      <c r="AS46" s="12">
        <v>0</v>
      </c>
      <c r="AT46" s="11">
        <v>6199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6199</v>
      </c>
      <c r="BK46" s="12">
        <v>0</v>
      </c>
      <c r="BL46" s="11">
        <v>0</v>
      </c>
      <c r="BM46" s="11">
        <v>6199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>
        <v>43501.33</v>
      </c>
      <c r="L47" s="12"/>
      <c r="M47" s="11">
        <v>43501.33</v>
      </c>
      <c r="N47" s="12"/>
      <c r="O47" s="12"/>
      <c r="P47" s="11"/>
      <c r="Q47" s="11">
        <v>43501.33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43501.33</v>
      </c>
      <c r="AQ47" s="12">
        <v>0</v>
      </c>
      <c r="AR47" s="12">
        <v>0</v>
      </c>
      <c r="AS47" s="12">
        <v>0</v>
      </c>
      <c r="AT47" s="11">
        <v>43501.33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43501.33</v>
      </c>
      <c r="BK47" s="12">
        <v>0</v>
      </c>
      <c r="BL47" s="11">
        <v>0</v>
      </c>
      <c r="BM47" s="11">
        <v>43501.33</v>
      </c>
    </row>
    <row r="48" spans="1:65" s="26" customFormat="1" x14ac:dyDescent="0.25">
      <c r="A48" s="4"/>
      <c r="B48" s="18"/>
      <c r="C48" s="19" t="s">
        <v>388</v>
      </c>
      <c r="D48" s="21">
        <f>SUM(D7:D47)</f>
        <v>12369.59</v>
      </c>
      <c r="E48" s="21">
        <f t="shared" ref="E48:BM48" si="0">SUM(E7:E47)</f>
        <v>140366.70000000001</v>
      </c>
      <c r="F48" s="64">
        <f t="shared" si="0"/>
        <v>0</v>
      </c>
      <c r="G48" s="65"/>
      <c r="H48" s="21">
        <f t="shared" si="0"/>
        <v>1295.06</v>
      </c>
      <c r="I48" s="21">
        <f t="shared" si="0"/>
        <v>141661.76000000001</v>
      </c>
      <c r="J48" s="21">
        <f t="shared" si="0"/>
        <v>3559.75</v>
      </c>
      <c r="K48" s="21">
        <f t="shared" si="0"/>
        <v>645799.77</v>
      </c>
      <c r="L48" s="21">
        <f t="shared" si="0"/>
        <v>0</v>
      </c>
      <c r="M48" s="21">
        <f t="shared" si="0"/>
        <v>649359.52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803390.87000000011</v>
      </c>
      <c r="R48" s="21">
        <f t="shared" si="0"/>
        <v>0</v>
      </c>
      <c r="S48" s="21">
        <f t="shared" si="0"/>
        <v>0</v>
      </c>
      <c r="T48" s="21">
        <f t="shared" si="0"/>
        <v>0</v>
      </c>
      <c r="U48" s="21">
        <f t="shared" si="0"/>
        <v>0</v>
      </c>
      <c r="V48" s="21">
        <f t="shared" si="0"/>
        <v>0</v>
      </c>
      <c r="W48" s="21">
        <f t="shared" si="0"/>
        <v>65925.600000000006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65925.600000000006</v>
      </c>
      <c r="AB48" s="21">
        <f t="shared" si="0"/>
        <v>15617.76</v>
      </c>
      <c r="AC48" s="21">
        <f t="shared" si="0"/>
        <v>4906.33</v>
      </c>
      <c r="AD48" s="21">
        <f t="shared" si="0"/>
        <v>22920</v>
      </c>
      <c r="AE48" s="21">
        <f t="shared" si="0"/>
        <v>43444.09</v>
      </c>
      <c r="AF48" s="21">
        <f t="shared" si="0"/>
        <v>2360.7800000000002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2360.7800000000002</v>
      </c>
      <c r="AK48" s="21">
        <f t="shared" si="0"/>
        <v>15360.819999999998</v>
      </c>
      <c r="AL48" s="21">
        <f t="shared" si="0"/>
        <v>0</v>
      </c>
      <c r="AM48" s="21">
        <f t="shared" si="0"/>
        <v>0</v>
      </c>
      <c r="AN48" s="21">
        <f t="shared" si="0"/>
        <v>39009.589999999997</v>
      </c>
      <c r="AO48" s="21">
        <f t="shared" si="0"/>
        <v>11856</v>
      </c>
      <c r="AP48" s="21">
        <f t="shared" si="0"/>
        <v>571164.16000000003</v>
      </c>
      <c r="AQ48" s="21">
        <f t="shared" si="0"/>
        <v>0</v>
      </c>
      <c r="AR48" s="21">
        <f t="shared" si="0"/>
        <v>2374</v>
      </c>
      <c r="AS48" s="21">
        <f t="shared" si="0"/>
        <v>0</v>
      </c>
      <c r="AT48" s="21">
        <f t="shared" si="0"/>
        <v>639764.56999999995</v>
      </c>
      <c r="AU48" s="21">
        <f t="shared" si="0"/>
        <v>0</v>
      </c>
      <c r="AV48" s="21">
        <f t="shared" si="0"/>
        <v>0</v>
      </c>
      <c r="AW48" s="21">
        <f t="shared" si="0"/>
        <v>37169.94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37169.94</v>
      </c>
      <c r="BB48" s="21">
        <f t="shared" si="0"/>
        <v>141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141</v>
      </c>
      <c r="BJ48" s="21">
        <f t="shared" si="0"/>
        <v>788805.97999999986</v>
      </c>
      <c r="BK48" s="21">
        <f t="shared" si="0"/>
        <v>-3</v>
      </c>
      <c r="BL48" s="21">
        <f t="shared" si="0"/>
        <v>-3</v>
      </c>
      <c r="BM48" s="21">
        <f t="shared" si="0"/>
        <v>788802.97999999986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>
        <v>760</v>
      </c>
      <c r="L49" s="12"/>
      <c r="M49" s="11">
        <v>760</v>
      </c>
      <c r="N49" s="12"/>
      <c r="O49" s="12"/>
      <c r="P49" s="11"/>
      <c r="Q49" s="11">
        <v>760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572</v>
      </c>
      <c r="AL49" s="12">
        <v>0</v>
      </c>
      <c r="AM49" s="12">
        <v>0</v>
      </c>
      <c r="AN49" s="12">
        <v>0</v>
      </c>
      <c r="AO49" s="12">
        <v>188</v>
      </c>
      <c r="AP49" s="12">
        <v>0</v>
      </c>
      <c r="AQ49" s="12">
        <v>0</v>
      </c>
      <c r="AR49" s="12">
        <v>0</v>
      </c>
      <c r="AS49" s="12">
        <v>0</v>
      </c>
      <c r="AT49" s="11">
        <v>760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760</v>
      </c>
      <c r="BK49" s="12">
        <v>0</v>
      </c>
      <c r="BL49" s="11">
        <v>0</v>
      </c>
      <c r="BM49" s="11">
        <v>760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>
        <v>503</v>
      </c>
      <c r="L50" s="12"/>
      <c r="M50" s="11">
        <v>503</v>
      </c>
      <c r="N50" s="12"/>
      <c r="O50" s="12"/>
      <c r="P50" s="11"/>
      <c r="Q50" s="11">
        <v>503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39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464</v>
      </c>
      <c r="AS50" s="12">
        <v>0</v>
      </c>
      <c r="AT50" s="11">
        <v>503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503</v>
      </c>
      <c r="BK50" s="12">
        <v>0</v>
      </c>
      <c r="BL50" s="11">
        <v>0</v>
      </c>
      <c r="BM50" s="11">
        <v>503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>
        <v>830</v>
      </c>
      <c r="L51" s="12"/>
      <c r="M51" s="11">
        <v>830</v>
      </c>
      <c r="N51" s="12"/>
      <c r="O51" s="12"/>
      <c r="P51" s="11"/>
      <c r="Q51" s="11">
        <v>830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830</v>
      </c>
      <c r="AQ51" s="12">
        <v>0</v>
      </c>
      <c r="AR51" s="12">
        <v>0</v>
      </c>
      <c r="AS51" s="12">
        <v>0</v>
      </c>
      <c r="AT51" s="11">
        <v>830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830</v>
      </c>
      <c r="BK51" s="12">
        <v>0</v>
      </c>
      <c r="BL51" s="11">
        <v>0</v>
      </c>
      <c r="BM51" s="11">
        <v>830</v>
      </c>
    </row>
    <row r="52" spans="2:65" x14ac:dyDescent="0.25">
      <c r="B52" s="12" t="s">
        <v>156</v>
      </c>
      <c r="C52" s="11" t="s">
        <v>157</v>
      </c>
      <c r="D52" s="11">
        <v>1039.3900000000001</v>
      </c>
      <c r="E52" s="12"/>
      <c r="F52" s="41"/>
      <c r="G52" s="42"/>
      <c r="H52" s="12"/>
      <c r="I52" s="11"/>
      <c r="J52" s="12"/>
      <c r="K52" s="12">
        <v>897.67</v>
      </c>
      <c r="L52" s="12"/>
      <c r="M52" s="11">
        <v>897.67</v>
      </c>
      <c r="N52" s="12"/>
      <c r="O52" s="12"/>
      <c r="P52" s="11"/>
      <c r="Q52" s="11">
        <v>1937.06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412.5</v>
      </c>
      <c r="AL52" s="12">
        <v>0</v>
      </c>
      <c r="AM52" s="12">
        <v>0</v>
      </c>
      <c r="AN52" s="12">
        <v>0</v>
      </c>
      <c r="AO52" s="12">
        <v>0</v>
      </c>
      <c r="AP52" s="12">
        <v>1524.17</v>
      </c>
      <c r="AQ52" s="12">
        <v>0</v>
      </c>
      <c r="AR52" s="12">
        <v>0</v>
      </c>
      <c r="AS52" s="12">
        <v>0</v>
      </c>
      <c r="AT52" s="11">
        <v>1936.67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1936.67</v>
      </c>
      <c r="BK52" s="12">
        <v>0</v>
      </c>
      <c r="BL52" s="11">
        <v>0</v>
      </c>
      <c r="BM52" s="11">
        <v>1936.67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>
        <v>1049.1500000000001</v>
      </c>
      <c r="L53" s="12"/>
      <c r="M53" s="11">
        <v>1049.1500000000001</v>
      </c>
      <c r="N53" s="12"/>
      <c r="O53" s="12"/>
      <c r="P53" s="11"/>
      <c r="Q53" s="11">
        <v>1049.1500000000001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1049.1500000000001</v>
      </c>
      <c r="AQ53" s="12">
        <v>0</v>
      </c>
      <c r="AR53" s="12">
        <v>0</v>
      </c>
      <c r="AS53" s="12">
        <v>0</v>
      </c>
      <c r="AT53" s="11">
        <v>1049.1500000000001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1049.1500000000001</v>
      </c>
      <c r="BK53" s="12">
        <v>0</v>
      </c>
      <c r="BL53" s="11">
        <v>0</v>
      </c>
      <c r="BM53" s="11">
        <v>1049.1500000000001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>
        <v>144</v>
      </c>
      <c r="I54" s="11">
        <v>144</v>
      </c>
      <c r="J54" s="12"/>
      <c r="K54" s="12">
        <v>770.83</v>
      </c>
      <c r="L54" s="12"/>
      <c r="M54" s="11">
        <v>770.83</v>
      </c>
      <c r="N54" s="12"/>
      <c r="O54" s="12"/>
      <c r="P54" s="11"/>
      <c r="Q54" s="11">
        <v>914.83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355.61</v>
      </c>
      <c r="AL54" s="12">
        <v>0</v>
      </c>
      <c r="AM54" s="12">
        <v>0</v>
      </c>
      <c r="AN54" s="12">
        <v>0</v>
      </c>
      <c r="AO54" s="12">
        <v>0</v>
      </c>
      <c r="AP54" s="12">
        <v>559.22</v>
      </c>
      <c r="AQ54" s="12">
        <v>0</v>
      </c>
      <c r="AR54" s="12">
        <v>0</v>
      </c>
      <c r="AS54" s="12">
        <v>0</v>
      </c>
      <c r="AT54" s="11">
        <v>914.83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914.83</v>
      </c>
      <c r="BK54" s="12">
        <v>0</v>
      </c>
      <c r="BL54" s="11">
        <v>0</v>
      </c>
      <c r="BM54" s="11">
        <v>914.83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>
        <v>376.83</v>
      </c>
      <c r="L55" s="12"/>
      <c r="M55" s="11">
        <v>376.83</v>
      </c>
      <c r="N55" s="12"/>
      <c r="O55" s="12"/>
      <c r="P55" s="11"/>
      <c r="Q55" s="11">
        <v>376.83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376.83</v>
      </c>
      <c r="AQ55" s="12">
        <v>0</v>
      </c>
      <c r="AR55" s="12">
        <v>0</v>
      </c>
      <c r="AS55" s="12">
        <v>0</v>
      </c>
      <c r="AT55" s="11">
        <v>376.83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376.83</v>
      </c>
      <c r="BK55" s="12">
        <v>0</v>
      </c>
      <c r="BL55" s="11">
        <v>0</v>
      </c>
      <c r="BM55" s="11">
        <v>376.83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>
        <v>592</v>
      </c>
      <c r="L56" s="12"/>
      <c r="M56" s="11">
        <v>592</v>
      </c>
      <c r="N56" s="12"/>
      <c r="O56" s="12"/>
      <c r="P56" s="11"/>
      <c r="Q56" s="11">
        <v>592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406</v>
      </c>
      <c r="AL56" s="12">
        <v>0</v>
      </c>
      <c r="AM56" s="12">
        <v>0</v>
      </c>
      <c r="AN56" s="12">
        <v>0</v>
      </c>
      <c r="AO56" s="12">
        <v>186</v>
      </c>
      <c r="AP56" s="12">
        <v>0</v>
      </c>
      <c r="AQ56" s="12">
        <v>0</v>
      </c>
      <c r="AR56" s="12">
        <v>0</v>
      </c>
      <c r="AS56" s="12">
        <v>0</v>
      </c>
      <c r="AT56" s="11">
        <v>592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592</v>
      </c>
      <c r="BK56" s="12">
        <v>0</v>
      </c>
      <c r="BL56" s="11">
        <v>0</v>
      </c>
      <c r="BM56" s="11">
        <v>592</v>
      </c>
    </row>
    <row r="57" spans="2:65" x14ac:dyDescent="0.25">
      <c r="B57" s="12" t="s">
        <v>166</v>
      </c>
      <c r="C57" s="11" t="s">
        <v>167</v>
      </c>
      <c r="D57" s="11">
        <v>876.71</v>
      </c>
      <c r="E57" s="12"/>
      <c r="F57" s="41"/>
      <c r="G57" s="42"/>
      <c r="H57" s="12"/>
      <c r="I57" s="11"/>
      <c r="J57" s="12"/>
      <c r="K57" s="12">
        <v>726.43</v>
      </c>
      <c r="L57" s="12"/>
      <c r="M57" s="11">
        <v>726.43</v>
      </c>
      <c r="N57" s="12"/>
      <c r="O57" s="12"/>
      <c r="P57" s="11"/>
      <c r="Q57" s="11">
        <v>1603.14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>
        <v>477.61</v>
      </c>
      <c r="L58" s="12"/>
      <c r="M58" s="11">
        <v>477.61</v>
      </c>
      <c r="N58" s="12"/>
      <c r="O58" s="12"/>
      <c r="P58" s="11"/>
      <c r="Q58" s="11">
        <v>477.61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477.61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477.61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477.61</v>
      </c>
      <c r="BK58" s="12">
        <v>0</v>
      </c>
      <c r="BL58" s="11">
        <v>0</v>
      </c>
      <c r="BM58" s="11">
        <v>477.61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>
        <v>675</v>
      </c>
      <c r="I59" s="11">
        <v>675</v>
      </c>
      <c r="J59" s="12">
        <v>2659</v>
      </c>
      <c r="K59" s="12">
        <v>953</v>
      </c>
      <c r="L59" s="12"/>
      <c r="M59" s="11">
        <v>3612</v>
      </c>
      <c r="N59" s="12"/>
      <c r="O59" s="12"/>
      <c r="P59" s="11"/>
      <c r="Q59" s="11">
        <v>4287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1210</v>
      </c>
      <c r="AL59" s="12">
        <v>0</v>
      </c>
      <c r="AM59" s="12">
        <v>0</v>
      </c>
      <c r="AN59" s="12">
        <v>0</v>
      </c>
      <c r="AO59" s="12">
        <v>0</v>
      </c>
      <c r="AP59" s="12">
        <v>846</v>
      </c>
      <c r="AQ59" s="12">
        <v>0</v>
      </c>
      <c r="AR59" s="12">
        <v>2231</v>
      </c>
      <c r="AS59" s="12">
        <v>0</v>
      </c>
      <c r="AT59" s="11">
        <v>4287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4287</v>
      </c>
      <c r="BK59" s="12">
        <v>0</v>
      </c>
      <c r="BL59" s="11">
        <v>0</v>
      </c>
      <c r="BM59" s="11">
        <v>4287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>
        <v>195.68</v>
      </c>
      <c r="K60" s="12">
        <v>351.73</v>
      </c>
      <c r="L60" s="12"/>
      <c r="M60" s="11">
        <v>547.41</v>
      </c>
      <c r="N60" s="12"/>
      <c r="O60" s="12"/>
      <c r="P60" s="11"/>
      <c r="Q60" s="11">
        <v>547.41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547.41</v>
      </c>
      <c r="AQ60" s="12">
        <v>0</v>
      </c>
      <c r="AR60" s="12">
        <v>0</v>
      </c>
      <c r="AS60" s="12">
        <v>0</v>
      </c>
      <c r="AT60" s="11">
        <v>547.41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547.41</v>
      </c>
      <c r="BK60" s="12">
        <v>0</v>
      </c>
      <c r="BL60" s="11">
        <v>0</v>
      </c>
      <c r="BM60" s="11">
        <v>547.41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>
        <v>685</v>
      </c>
      <c r="L61" s="12"/>
      <c r="M61" s="11">
        <v>685</v>
      </c>
      <c r="N61" s="12"/>
      <c r="O61" s="12"/>
      <c r="P61" s="11"/>
      <c r="Q61" s="11">
        <v>685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685</v>
      </c>
      <c r="AP61" s="12">
        <v>0</v>
      </c>
      <c r="AQ61" s="12">
        <v>0</v>
      </c>
      <c r="AR61" s="12">
        <v>0</v>
      </c>
      <c r="AS61" s="12">
        <v>0</v>
      </c>
      <c r="AT61" s="11">
        <v>685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685</v>
      </c>
      <c r="BK61" s="12">
        <v>0</v>
      </c>
      <c r="BL61" s="11">
        <v>0</v>
      </c>
      <c r="BM61" s="11">
        <v>685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>
        <v>726.22</v>
      </c>
      <c r="L62" s="12"/>
      <c r="M62" s="11">
        <v>726.22</v>
      </c>
      <c r="N62" s="12"/>
      <c r="O62" s="12"/>
      <c r="P62" s="11"/>
      <c r="Q62" s="11">
        <v>726.22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27.98</v>
      </c>
      <c r="AP62" s="12">
        <v>698.24</v>
      </c>
      <c r="AQ62" s="12">
        <v>0</v>
      </c>
      <c r="AR62" s="12">
        <v>0</v>
      </c>
      <c r="AS62" s="12">
        <v>0</v>
      </c>
      <c r="AT62" s="11">
        <v>726.22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726.22</v>
      </c>
      <c r="BK62" s="12">
        <v>0</v>
      </c>
      <c r="BL62" s="11">
        <v>0</v>
      </c>
      <c r="BM62" s="11">
        <v>726.22</v>
      </c>
    </row>
    <row r="63" spans="2:65" x14ac:dyDescent="0.25"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>
        <v>415.82</v>
      </c>
      <c r="L63" s="12"/>
      <c r="M63" s="11">
        <v>415.82</v>
      </c>
      <c r="N63" s="12"/>
      <c r="O63" s="12"/>
      <c r="P63" s="11"/>
      <c r="Q63" s="11">
        <v>415.82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415.82</v>
      </c>
      <c r="AQ63" s="12">
        <v>0</v>
      </c>
      <c r="AR63" s="12">
        <v>0</v>
      </c>
      <c r="AS63" s="12">
        <v>0</v>
      </c>
      <c r="AT63" s="11">
        <v>415.82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415.82</v>
      </c>
      <c r="BK63" s="12">
        <v>0</v>
      </c>
      <c r="BL63" s="11">
        <v>0</v>
      </c>
      <c r="BM63" s="11">
        <v>415.82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>
        <v>1084</v>
      </c>
      <c r="L64" s="12"/>
      <c r="M64" s="11">
        <v>1084</v>
      </c>
      <c r="N64" s="12"/>
      <c r="O64" s="12"/>
      <c r="P64" s="11"/>
      <c r="Q64" s="11">
        <v>1084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460</v>
      </c>
      <c r="AQ64" s="12">
        <v>624</v>
      </c>
      <c r="AR64" s="12">
        <v>0</v>
      </c>
      <c r="AS64" s="12">
        <v>0</v>
      </c>
      <c r="AT64" s="11">
        <v>1084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1084</v>
      </c>
      <c r="BK64" s="12">
        <v>0</v>
      </c>
      <c r="BL64" s="11">
        <v>0</v>
      </c>
      <c r="BM64" s="11">
        <v>1084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>
        <v>1260.6199999999999</v>
      </c>
      <c r="L65" s="12"/>
      <c r="M65" s="11">
        <v>1260.6199999999999</v>
      </c>
      <c r="N65" s="12"/>
      <c r="O65" s="12"/>
      <c r="P65" s="11"/>
      <c r="Q65" s="11">
        <v>1260.6199999999999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1260.6199999999999</v>
      </c>
      <c r="AG65" s="12">
        <v>0</v>
      </c>
      <c r="AH65" s="12">
        <v>0</v>
      </c>
      <c r="AI65" s="12">
        <v>0</v>
      </c>
      <c r="AJ65" s="11">
        <v>1260.6199999999999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1260.6199999999999</v>
      </c>
      <c r="BK65" s="12">
        <v>0</v>
      </c>
      <c r="BL65" s="11">
        <v>0</v>
      </c>
      <c r="BM65" s="11">
        <v>1260.6199999999999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>
        <v>649.58000000000004</v>
      </c>
      <c r="L66" s="12"/>
      <c r="M66" s="11">
        <v>649.58000000000004</v>
      </c>
      <c r="N66" s="12"/>
      <c r="O66" s="12"/>
      <c r="P66" s="11"/>
      <c r="Q66" s="11">
        <v>649.58000000000004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649.58000000000004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649.58000000000004</v>
      </c>
      <c r="BJ66" s="11">
        <v>649.58000000000004</v>
      </c>
      <c r="BK66" s="12">
        <v>0</v>
      </c>
      <c r="BL66" s="11">
        <v>0</v>
      </c>
      <c r="BM66" s="11">
        <v>649.58000000000004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>
        <v>1087.1300000000001</v>
      </c>
      <c r="I67" s="11">
        <v>1087.1300000000001</v>
      </c>
      <c r="J67" s="12"/>
      <c r="K67" s="12">
        <v>2678.74</v>
      </c>
      <c r="L67" s="12"/>
      <c r="M67" s="11">
        <v>2678.74</v>
      </c>
      <c r="N67" s="12"/>
      <c r="O67" s="12"/>
      <c r="P67" s="11"/>
      <c r="Q67" s="11">
        <v>3765.87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630.66</v>
      </c>
      <c r="AL67" s="12">
        <v>0</v>
      </c>
      <c r="AM67" s="12">
        <v>0</v>
      </c>
      <c r="AN67" s="12">
        <v>0</v>
      </c>
      <c r="AO67" s="12">
        <v>0</v>
      </c>
      <c r="AP67" s="12">
        <v>3135.21</v>
      </c>
      <c r="AQ67" s="12">
        <v>0</v>
      </c>
      <c r="AR67" s="12">
        <v>0</v>
      </c>
      <c r="AS67" s="12">
        <v>0</v>
      </c>
      <c r="AT67" s="11">
        <v>3765.87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3765.87</v>
      </c>
      <c r="BK67" s="12">
        <v>0</v>
      </c>
      <c r="BL67" s="11">
        <v>0</v>
      </c>
      <c r="BM67" s="11">
        <v>3765.87</v>
      </c>
    </row>
    <row r="68" spans="2:65" x14ac:dyDescent="0.25"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>
        <v>1194.05</v>
      </c>
      <c r="L68" s="12"/>
      <c r="M68" s="11">
        <v>1194.05</v>
      </c>
      <c r="N68" s="12"/>
      <c r="O68" s="12"/>
      <c r="P68" s="11"/>
      <c r="Q68" s="11">
        <v>1194.05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776.13</v>
      </c>
      <c r="AQ68" s="12">
        <v>0</v>
      </c>
      <c r="AR68" s="12">
        <v>0</v>
      </c>
      <c r="AS68" s="12">
        <v>0</v>
      </c>
      <c r="AT68" s="11">
        <v>776.13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776.13</v>
      </c>
      <c r="BK68" s="12">
        <v>417.92</v>
      </c>
      <c r="BL68" s="11">
        <v>417.92</v>
      </c>
      <c r="BM68" s="11">
        <v>1194.05</v>
      </c>
    </row>
    <row r="69" spans="2:65" x14ac:dyDescent="0.25"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>
        <v>580.52</v>
      </c>
      <c r="L69" s="12"/>
      <c r="M69" s="11">
        <v>580.52</v>
      </c>
      <c r="N69" s="12"/>
      <c r="O69" s="12"/>
      <c r="P69" s="11"/>
      <c r="Q69" s="11">
        <v>580.52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377.34</v>
      </c>
      <c r="AQ69" s="12">
        <v>0</v>
      </c>
      <c r="AR69" s="12">
        <v>0</v>
      </c>
      <c r="AS69" s="12">
        <v>0</v>
      </c>
      <c r="AT69" s="11">
        <v>377.34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377.34</v>
      </c>
      <c r="BK69" s="12">
        <v>203.18</v>
      </c>
      <c r="BL69" s="11">
        <v>203.18</v>
      </c>
      <c r="BM69" s="11">
        <v>580.52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>
        <v>112</v>
      </c>
      <c r="L70" s="12"/>
      <c r="M70" s="11">
        <v>112</v>
      </c>
      <c r="N70" s="12"/>
      <c r="O70" s="12"/>
      <c r="P70" s="11"/>
      <c r="Q70" s="11">
        <v>112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112</v>
      </c>
      <c r="AQ70" s="12">
        <v>0</v>
      </c>
      <c r="AR70" s="12">
        <v>0</v>
      </c>
      <c r="AS70" s="12">
        <v>0</v>
      </c>
      <c r="AT70" s="11">
        <v>112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112</v>
      </c>
      <c r="BK70" s="12">
        <v>0</v>
      </c>
      <c r="BL70" s="11">
        <v>0</v>
      </c>
      <c r="BM70" s="11">
        <v>112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>
        <v>1278.0899999999999</v>
      </c>
      <c r="L71" s="12"/>
      <c r="M71" s="11">
        <v>1278.0899999999999</v>
      </c>
      <c r="N71" s="12"/>
      <c r="O71" s="12"/>
      <c r="P71" s="11"/>
      <c r="Q71" s="11">
        <v>1278.0899999999999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29.22</v>
      </c>
      <c r="AL71" s="12">
        <v>0</v>
      </c>
      <c r="AM71" s="12">
        <v>0</v>
      </c>
      <c r="AN71" s="12">
        <v>0</v>
      </c>
      <c r="AO71" s="12">
        <v>0</v>
      </c>
      <c r="AP71" s="12">
        <v>1140.9000000000001</v>
      </c>
      <c r="AQ71" s="12">
        <v>0</v>
      </c>
      <c r="AR71" s="12">
        <v>0</v>
      </c>
      <c r="AS71" s="12">
        <v>0</v>
      </c>
      <c r="AT71" s="11">
        <v>1170.1199999999999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1170.1199999999999</v>
      </c>
      <c r="BK71" s="12">
        <v>107.97</v>
      </c>
      <c r="BL71" s="11">
        <v>107.97</v>
      </c>
      <c r="BM71" s="11">
        <v>1278.0899999999999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>
        <v>1638</v>
      </c>
      <c r="L72" s="12"/>
      <c r="M72" s="11">
        <v>1638</v>
      </c>
      <c r="N72" s="12"/>
      <c r="O72" s="12"/>
      <c r="P72" s="11"/>
      <c r="Q72" s="11">
        <v>1638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1638</v>
      </c>
      <c r="AQ72" s="12">
        <v>0</v>
      </c>
      <c r="AR72" s="12">
        <v>0</v>
      </c>
      <c r="AS72" s="12">
        <v>0</v>
      </c>
      <c r="AT72" s="11">
        <v>1638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1638</v>
      </c>
      <c r="BK72" s="12">
        <v>0</v>
      </c>
      <c r="BL72" s="11">
        <v>0</v>
      </c>
      <c r="BM72" s="11">
        <v>1638</v>
      </c>
    </row>
    <row r="73" spans="2:65" x14ac:dyDescent="0.25"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>
        <v>427.84</v>
      </c>
      <c r="L73" s="12"/>
      <c r="M73" s="11">
        <v>427.84</v>
      </c>
      <c r="N73" s="12"/>
      <c r="O73" s="12"/>
      <c r="P73" s="11"/>
      <c r="Q73" s="11">
        <v>427.84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427.84</v>
      </c>
      <c r="AQ73" s="12">
        <v>0</v>
      </c>
      <c r="AR73" s="12">
        <v>0</v>
      </c>
      <c r="AS73" s="12">
        <v>0</v>
      </c>
      <c r="AT73" s="11">
        <v>427.84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427.84</v>
      </c>
      <c r="BK73" s="12">
        <v>0</v>
      </c>
      <c r="BL73" s="11">
        <v>0</v>
      </c>
      <c r="BM73" s="11">
        <v>427.84</v>
      </c>
    </row>
    <row r="74" spans="2:65" x14ac:dyDescent="0.25"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>
        <v>833.99</v>
      </c>
      <c r="L74" s="12"/>
      <c r="M74" s="11">
        <v>833.99</v>
      </c>
      <c r="N74" s="12"/>
      <c r="O74" s="12"/>
      <c r="P74" s="11"/>
      <c r="Q74" s="11">
        <v>833.99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542.09</v>
      </c>
      <c r="AQ74" s="12">
        <v>0</v>
      </c>
      <c r="AR74" s="12">
        <v>0</v>
      </c>
      <c r="AS74" s="12">
        <v>0</v>
      </c>
      <c r="AT74" s="11">
        <v>542.09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542.09</v>
      </c>
      <c r="BK74" s="12">
        <v>291.89999999999998</v>
      </c>
      <c r="BL74" s="11">
        <v>291.89999999999998</v>
      </c>
      <c r="BM74" s="11">
        <v>833.99</v>
      </c>
    </row>
    <row r="75" spans="2:65" x14ac:dyDescent="0.25"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>
        <v>330.67</v>
      </c>
      <c r="L75" s="12"/>
      <c r="M75" s="11">
        <v>330.67</v>
      </c>
      <c r="N75" s="12"/>
      <c r="O75" s="12"/>
      <c r="P75" s="11"/>
      <c r="Q75" s="11">
        <v>330.67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214.94</v>
      </c>
      <c r="AQ75" s="12">
        <v>0</v>
      </c>
      <c r="AR75" s="12">
        <v>0</v>
      </c>
      <c r="AS75" s="12">
        <v>0</v>
      </c>
      <c r="AT75" s="11">
        <v>214.94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214.94</v>
      </c>
      <c r="BK75" s="12">
        <v>115.73</v>
      </c>
      <c r="BL75" s="11">
        <v>115.73</v>
      </c>
      <c r="BM75" s="11">
        <v>330.67</v>
      </c>
    </row>
    <row r="76" spans="2:65" x14ac:dyDescent="0.25">
      <c r="B76" s="12" t="s">
        <v>204</v>
      </c>
      <c r="C76" s="11" t="s">
        <v>205</v>
      </c>
      <c r="D76" s="11">
        <v>281.83</v>
      </c>
      <c r="E76" s="12"/>
      <c r="F76" s="41"/>
      <c r="G76" s="42"/>
      <c r="H76" s="12"/>
      <c r="I76" s="11"/>
      <c r="J76" s="12"/>
      <c r="K76" s="12">
        <v>459.78</v>
      </c>
      <c r="L76" s="12"/>
      <c r="M76" s="11">
        <v>459.78</v>
      </c>
      <c r="N76" s="12"/>
      <c r="O76" s="12"/>
      <c r="P76" s="11"/>
      <c r="Q76" s="11">
        <v>741.61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580.86</v>
      </c>
      <c r="AS76" s="12">
        <v>0</v>
      </c>
      <c r="AT76" s="11">
        <v>580.86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580.86</v>
      </c>
      <c r="BK76" s="12">
        <v>160.91999999999999</v>
      </c>
      <c r="BL76" s="11">
        <v>160.91999999999999</v>
      </c>
      <c r="BM76" s="11">
        <v>741.78</v>
      </c>
    </row>
    <row r="77" spans="2:65" x14ac:dyDescent="0.25">
      <c r="B77" s="12" t="s">
        <v>206</v>
      </c>
      <c r="C77" s="11" t="s">
        <v>207</v>
      </c>
      <c r="D77" s="11"/>
      <c r="E77" s="12"/>
      <c r="F77" s="41"/>
      <c r="G77" s="42"/>
      <c r="H77" s="12">
        <v>103</v>
      </c>
      <c r="I77" s="11">
        <v>103</v>
      </c>
      <c r="J77" s="12"/>
      <c r="K77" s="12">
        <v>1177.1199999999999</v>
      </c>
      <c r="L77" s="12"/>
      <c r="M77" s="11">
        <v>1177.1199999999999</v>
      </c>
      <c r="N77" s="12"/>
      <c r="O77" s="12"/>
      <c r="P77" s="11"/>
      <c r="Q77" s="11">
        <v>1280.1199999999999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738.47</v>
      </c>
      <c r="AQ77" s="12">
        <v>0</v>
      </c>
      <c r="AR77" s="12">
        <v>0</v>
      </c>
      <c r="AS77" s="12">
        <v>0</v>
      </c>
      <c r="AT77" s="11">
        <v>738.47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541.65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541.65</v>
      </c>
      <c r="BJ77" s="11">
        <v>1280.1199999999999</v>
      </c>
      <c r="BK77" s="12">
        <v>0</v>
      </c>
      <c r="BL77" s="11">
        <v>0</v>
      </c>
      <c r="BM77" s="11">
        <v>1280.1199999999999</v>
      </c>
    </row>
    <row r="78" spans="2:65" x14ac:dyDescent="0.25"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>
        <v>357.37</v>
      </c>
      <c r="L78" s="12"/>
      <c r="M78" s="11">
        <v>357.37</v>
      </c>
      <c r="N78" s="12"/>
      <c r="O78" s="12"/>
      <c r="P78" s="11"/>
      <c r="Q78" s="11">
        <v>357.37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357.37</v>
      </c>
      <c r="AQ78" s="12">
        <v>0</v>
      </c>
      <c r="AR78" s="12">
        <v>0</v>
      </c>
      <c r="AS78" s="12">
        <v>0</v>
      </c>
      <c r="AT78" s="11">
        <v>357.37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357.37</v>
      </c>
      <c r="BK78" s="12">
        <v>0</v>
      </c>
      <c r="BL78" s="11">
        <v>0</v>
      </c>
      <c r="BM78" s="11">
        <v>357.37</v>
      </c>
    </row>
    <row r="79" spans="2:65" x14ac:dyDescent="0.25">
      <c r="B79" s="12" t="s">
        <v>210</v>
      </c>
      <c r="C79" s="11" t="s">
        <v>211</v>
      </c>
      <c r="D79" s="11">
        <v>547.38</v>
      </c>
      <c r="E79" s="12"/>
      <c r="F79" s="41"/>
      <c r="G79" s="42"/>
      <c r="H79" s="12"/>
      <c r="I79" s="11"/>
      <c r="J79" s="12"/>
      <c r="K79" s="12">
        <v>357.28</v>
      </c>
      <c r="L79" s="12"/>
      <c r="M79" s="11">
        <v>357.28</v>
      </c>
      <c r="N79" s="12"/>
      <c r="O79" s="12"/>
      <c r="P79" s="11"/>
      <c r="Q79" s="11">
        <v>904.66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435.13</v>
      </c>
      <c r="AQ79" s="12">
        <v>0</v>
      </c>
      <c r="AR79" s="12">
        <v>0</v>
      </c>
      <c r="AS79" s="12">
        <v>0</v>
      </c>
      <c r="AT79" s="11">
        <v>435.13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435.13</v>
      </c>
      <c r="BK79" s="12">
        <v>125.04</v>
      </c>
      <c r="BL79" s="11">
        <v>125.04</v>
      </c>
      <c r="BM79" s="11">
        <v>560.16999999999996</v>
      </c>
    </row>
    <row r="80" spans="2:65" x14ac:dyDescent="0.25"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>
        <v>610.91999999999996</v>
      </c>
      <c r="L80" s="12"/>
      <c r="M80" s="11">
        <v>610.91999999999996</v>
      </c>
      <c r="N80" s="12"/>
      <c r="O80" s="12"/>
      <c r="P80" s="11"/>
      <c r="Q80" s="11">
        <v>610.91999999999996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397.1</v>
      </c>
      <c r="AQ80" s="12">
        <v>0</v>
      </c>
      <c r="AR80" s="12">
        <v>0</v>
      </c>
      <c r="AS80" s="12">
        <v>0</v>
      </c>
      <c r="AT80" s="11">
        <v>397.1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397.1</v>
      </c>
      <c r="BK80" s="12">
        <v>213.82</v>
      </c>
      <c r="BL80" s="11">
        <v>213.82</v>
      </c>
      <c r="BM80" s="11">
        <v>610.91999999999996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>
        <v>597.25</v>
      </c>
      <c r="L81" s="12"/>
      <c r="M81" s="11">
        <v>597.25</v>
      </c>
      <c r="N81" s="12"/>
      <c r="O81" s="12"/>
      <c r="P81" s="11"/>
      <c r="Q81" s="11">
        <v>597.25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597.25</v>
      </c>
      <c r="AQ81" s="12">
        <v>0</v>
      </c>
      <c r="AR81" s="12">
        <v>0</v>
      </c>
      <c r="AS81" s="12">
        <v>0</v>
      </c>
      <c r="AT81" s="11">
        <v>597.25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597.25</v>
      </c>
      <c r="BK81" s="12">
        <v>0</v>
      </c>
      <c r="BL81" s="11">
        <v>0</v>
      </c>
      <c r="BM81" s="11">
        <v>597.25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>
        <v>581.4</v>
      </c>
      <c r="L82" s="12"/>
      <c r="M82" s="11">
        <v>581.4</v>
      </c>
      <c r="N82" s="12"/>
      <c r="O82" s="12"/>
      <c r="P82" s="11"/>
      <c r="Q82" s="11">
        <v>581.4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15.01</v>
      </c>
      <c r="AL82" s="12">
        <v>0</v>
      </c>
      <c r="AM82" s="12">
        <v>0</v>
      </c>
      <c r="AN82" s="12">
        <v>0</v>
      </c>
      <c r="AO82" s="12">
        <v>0</v>
      </c>
      <c r="AP82" s="12">
        <v>566.39</v>
      </c>
      <c r="AQ82" s="12">
        <v>0</v>
      </c>
      <c r="AR82" s="12">
        <v>0</v>
      </c>
      <c r="AS82" s="12">
        <v>0</v>
      </c>
      <c r="AT82" s="11">
        <v>581.4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581.4</v>
      </c>
      <c r="BK82" s="12">
        <v>0</v>
      </c>
      <c r="BL82" s="11">
        <v>0</v>
      </c>
      <c r="BM82" s="11">
        <v>581.4</v>
      </c>
    </row>
    <row r="83" spans="2:65" x14ac:dyDescent="0.25">
      <c r="B83" s="12" t="s">
        <v>218</v>
      </c>
      <c r="C83" s="11" t="s">
        <v>219</v>
      </c>
      <c r="D83" s="11"/>
      <c r="E83" s="12"/>
      <c r="F83" s="41"/>
      <c r="G83" s="42"/>
      <c r="H83" s="12"/>
      <c r="I83" s="11"/>
      <c r="J83" s="12"/>
      <c r="K83" s="12">
        <v>1022.62</v>
      </c>
      <c r="L83" s="12"/>
      <c r="M83" s="11">
        <v>1022.62</v>
      </c>
      <c r="N83" s="12"/>
      <c r="O83" s="12"/>
      <c r="P83" s="11"/>
      <c r="Q83" s="11">
        <v>1022.62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1332.65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1332.65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1332.65</v>
      </c>
      <c r="BK83" s="12">
        <v>-310.02999999999997</v>
      </c>
      <c r="BL83" s="11">
        <v>-310.02999999999997</v>
      </c>
      <c r="BM83" s="11">
        <v>1022.62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>
        <v>1898.04</v>
      </c>
      <c r="L84" s="12"/>
      <c r="M84" s="11">
        <v>1898.04</v>
      </c>
      <c r="N84" s="12"/>
      <c r="O84" s="12"/>
      <c r="P84" s="11"/>
      <c r="Q84" s="11">
        <v>1898.04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1898.04</v>
      </c>
      <c r="AQ84" s="12">
        <v>0</v>
      </c>
      <c r="AR84" s="12">
        <v>0</v>
      </c>
      <c r="AS84" s="12">
        <v>0</v>
      </c>
      <c r="AT84" s="11">
        <v>1898.04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1898.04</v>
      </c>
      <c r="BK84" s="12">
        <v>0</v>
      </c>
      <c r="BL84" s="11">
        <v>0</v>
      </c>
      <c r="BM84" s="11">
        <v>1898.04</v>
      </c>
    </row>
    <row r="85" spans="2:65" x14ac:dyDescent="0.25"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>
        <v>564.1</v>
      </c>
      <c r="L85" s="12"/>
      <c r="M85" s="11">
        <v>564.1</v>
      </c>
      <c r="N85" s="12"/>
      <c r="O85" s="12"/>
      <c r="P85" s="11"/>
      <c r="Q85" s="11">
        <v>564.1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564.1</v>
      </c>
      <c r="AQ85" s="12">
        <v>0</v>
      </c>
      <c r="AR85" s="12">
        <v>0</v>
      </c>
      <c r="AS85" s="12">
        <v>0</v>
      </c>
      <c r="AT85" s="11">
        <v>564.1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564.1</v>
      </c>
      <c r="BK85" s="12">
        <v>0</v>
      </c>
      <c r="BL85" s="11">
        <v>0</v>
      </c>
      <c r="BM85" s="11">
        <v>564.1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>
        <v>507.94</v>
      </c>
      <c r="L86" s="12"/>
      <c r="M86" s="11">
        <v>507.94</v>
      </c>
      <c r="N86" s="12"/>
      <c r="O86" s="12"/>
      <c r="P86" s="11"/>
      <c r="Q86" s="11">
        <v>507.94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507.94</v>
      </c>
      <c r="AQ86" s="12">
        <v>0</v>
      </c>
      <c r="AR86" s="12">
        <v>0</v>
      </c>
      <c r="AS86" s="12">
        <v>0</v>
      </c>
      <c r="AT86" s="11">
        <v>507.94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507.94</v>
      </c>
      <c r="BK86" s="12">
        <v>0</v>
      </c>
      <c r="BL86" s="11">
        <v>0</v>
      </c>
      <c r="BM86" s="11">
        <v>507.94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>
        <v>471.62</v>
      </c>
      <c r="L87" s="12"/>
      <c r="M87" s="11">
        <v>471.62</v>
      </c>
      <c r="N87" s="12"/>
      <c r="O87" s="12"/>
      <c r="P87" s="11"/>
      <c r="Q87" s="11">
        <v>471.62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471.62</v>
      </c>
      <c r="AQ87" s="12">
        <v>0</v>
      </c>
      <c r="AR87" s="12">
        <v>0</v>
      </c>
      <c r="AS87" s="12">
        <v>0</v>
      </c>
      <c r="AT87" s="11">
        <v>471.62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471.62</v>
      </c>
      <c r="BK87" s="12">
        <v>0</v>
      </c>
      <c r="BL87" s="11">
        <v>0</v>
      </c>
      <c r="BM87" s="11">
        <v>471.62</v>
      </c>
    </row>
    <row r="88" spans="2:65" x14ac:dyDescent="0.25"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>
        <v>452.99</v>
      </c>
      <c r="L88" s="12"/>
      <c r="M88" s="11">
        <v>452.99</v>
      </c>
      <c r="N88" s="12"/>
      <c r="O88" s="12"/>
      <c r="P88" s="11"/>
      <c r="Q88" s="11">
        <v>452.99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452.99</v>
      </c>
      <c r="AP88" s="12">
        <v>0</v>
      </c>
      <c r="AQ88" s="12">
        <v>0</v>
      </c>
      <c r="AR88" s="12">
        <v>0</v>
      </c>
      <c r="AS88" s="12">
        <v>0</v>
      </c>
      <c r="AT88" s="11">
        <v>452.99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452.99</v>
      </c>
      <c r="BK88" s="12">
        <v>0</v>
      </c>
      <c r="BL88" s="11">
        <v>0</v>
      </c>
      <c r="BM88" s="11">
        <v>452.99</v>
      </c>
    </row>
    <row r="89" spans="2:65" x14ac:dyDescent="0.25"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>
        <v>629.17999999999995</v>
      </c>
      <c r="L89" s="12"/>
      <c r="M89" s="11">
        <v>629.17999999999995</v>
      </c>
      <c r="N89" s="12"/>
      <c r="O89" s="12"/>
      <c r="P89" s="11"/>
      <c r="Q89" s="11">
        <v>629.17999999999995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629.17999999999995</v>
      </c>
      <c r="AQ89" s="12">
        <v>0</v>
      </c>
      <c r="AR89" s="12">
        <v>0</v>
      </c>
      <c r="AS89" s="12">
        <v>0</v>
      </c>
      <c r="AT89" s="11">
        <v>629.17999999999995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629.17999999999995</v>
      </c>
      <c r="BK89" s="12">
        <v>0</v>
      </c>
      <c r="BL89" s="11">
        <v>0</v>
      </c>
      <c r="BM89" s="11">
        <v>629.17999999999995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>
        <v>514.84</v>
      </c>
      <c r="L90" s="12"/>
      <c r="M90" s="11">
        <v>514.84</v>
      </c>
      <c r="N90" s="12"/>
      <c r="O90" s="12"/>
      <c r="P90" s="11"/>
      <c r="Q90" s="11">
        <v>514.84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514.84</v>
      </c>
      <c r="AQ90" s="12">
        <v>0</v>
      </c>
      <c r="AR90" s="12">
        <v>0</v>
      </c>
      <c r="AS90" s="12">
        <v>0</v>
      </c>
      <c r="AT90" s="11">
        <v>514.84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514.84</v>
      </c>
      <c r="BK90" s="12">
        <v>0</v>
      </c>
      <c r="BL90" s="11">
        <v>0</v>
      </c>
      <c r="BM90" s="11">
        <v>514.84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>
        <v>119.54</v>
      </c>
      <c r="I91" s="11">
        <v>119.54</v>
      </c>
      <c r="J91" s="12"/>
      <c r="K91" s="12">
        <v>651.33000000000004</v>
      </c>
      <c r="L91" s="12"/>
      <c r="M91" s="11">
        <v>651.33000000000004</v>
      </c>
      <c r="N91" s="12"/>
      <c r="O91" s="12"/>
      <c r="P91" s="11"/>
      <c r="Q91" s="11">
        <v>770.87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12.06</v>
      </c>
      <c r="AL91" s="12">
        <v>0</v>
      </c>
      <c r="AM91" s="12">
        <v>0</v>
      </c>
      <c r="AN91" s="12">
        <v>0</v>
      </c>
      <c r="AO91" s="12">
        <v>0</v>
      </c>
      <c r="AP91" s="12">
        <v>150.55000000000001</v>
      </c>
      <c r="AQ91" s="12">
        <v>0</v>
      </c>
      <c r="AR91" s="12">
        <v>608.26</v>
      </c>
      <c r="AS91" s="12">
        <v>0</v>
      </c>
      <c r="AT91" s="11">
        <v>770.87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770.87</v>
      </c>
      <c r="BK91" s="12">
        <v>0</v>
      </c>
      <c r="BL91" s="11">
        <v>0</v>
      </c>
      <c r="BM91" s="11">
        <v>770.87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>
        <v>10</v>
      </c>
      <c r="I92" s="11">
        <v>10</v>
      </c>
      <c r="J92" s="12"/>
      <c r="K92" s="12">
        <v>1074.6199999999999</v>
      </c>
      <c r="L92" s="12"/>
      <c r="M92" s="11">
        <v>1074.6199999999999</v>
      </c>
      <c r="N92" s="12"/>
      <c r="O92" s="12"/>
      <c r="P92" s="11"/>
      <c r="Q92" s="11">
        <v>1084.6199999999999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953.93</v>
      </c>
      <c r="AG92" s="12">
        <v>0</v>
      </c>
      <c r="AH92" s="12">
        <v>0</v>
      </c>
      <c r="AI92" s="12">
        <v>0</v>
      </c>
      <c r="AJ92" s="11">
        <v>953.93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130.69</v>
      </c>
      <c r="AQ92" s="12">
        <v>0</v>
      </c>
      <c r="AR92" s="12">
        <v>0</v>
      </c>
      <c r="AS92" s="12">
        <v>0</v>
      </c>
      <c r="AT92" s="11">
        <v>130.69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1084.6199999999999</v>
      </c>
      <c r="BK92" s="12">
        <v>0</v>
      </c>
      <c r="BL92" s="11">
        <v>0</v>
      </c>
      <c r="BM92" s="11">
        <v>1084.6199999999999</v>
      </c>
    </row>
    <row r="93" spans="2:65" x14ac:dyDescent="0.25">
      <c r="B93" s="12" t="s">
        <v>238</v>
      </c>
      <c r="C93" s="11" t="s">
        <v>239</v>
      </c>
      <c r="D93" s="11"/>
      <c r="E93" s="12"/>
      <c r="F93" s="41"/>
      <c r="G93" s="42"/>
      <c r="H93" s="12"/>
      <c r="I93" s="11"/>
      <c r="J93" s="12"/>
      <c r="K93" s="12">
        <v>1066.8499999999999</v>
      </c>
      <c r="L93" s="12"/>
      <c r="M93" s="11">
        <v>1066.8499999999999</v>
      </c>
      <c r="N93" s="12"/>
      <c r="O93" s="12"/>
      <c r="P93" s="11"/>
      <c r="Q93" s="11">
        <v>1066.8499999999999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1066.8499999999999</v>
      </c>
      <c r="AQ93" s="12">
        <v>0</v>
      </c>
      <c r="AR93" s="12">
        <v>0</v>
      </c>
      <c r="AS93" s="12">
        <v>0</v>
      </c>
      <c r="AT93" s="11">
        <v>1066.8499999999999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1066.8499999999999</v>
      </c>
      <c r="BK93" s="12">
        <v>0</v>
      </c>
      <c r="BL93" s="11">
        <v>0</v>
      </c>
      <c r="BM93" s="11">
        <v>1066.8499999999999</v>
      </c>
    </row>
    <row r="94" spans="2:65" x14ac:dyDescent="0.25">
      <c r="B94" s="12" t="s">
        <v>240</v>
      </c>
      <c r="C94" s="11" t="s">
        <v>241</v>
      </c>
      <c r="D94" s="11">
        <v>3005.52</v>
      </c>
      <c r="E94" s="12"/>
      <c r="F94" s="41"/>
      <c r="G94" s="42"/>
      <c r="H94" s="12"/>
      <c r="I94" s="11"/>
      <c r="J94" s="12"/>
      <c r="K94" s="12">
        <v>497.27</v>
      </c>
      <c r="L94" s="12"/>
      <c r="M94" s="11">
        <v>497.27</v>
      </c>
      <c r="N94" s="12"/>
      <c r="O94" s="12"/>
      <c r="P94" s="11"/>
      <c r="Q94" s="11">
        <v>3502.79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1252.24</v>
      </c>
      <c r="AP94" s="12">
        <v>0</v>
      </c>
      <c r="AQ94" s="12">
        <v>0</v>
      </c>
      <c r="AR94" s="12">
        <v>0</v>
      </c>
      <c r="AS94" s="12">
        <v>0</v>
      </c>
      <c r="AT94" s="11">
        <v>1252.24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1252.24</v>
      </c>
      <c r="BK94" s="12">
        <v>0</v>
      </c>
      <c r="BL94" s="11">
        <v>0</v>
      </c>
      <c r="BM94" s="11">
        <v>1252.24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>
        <v>2672.93</v>
      </c>
      <c r="L95" s="12"/>
      <c r="M95" s="11">
        <v>2672.93</v>
      </c>
      <c r="N95" s="12"/>
      <c r="O95" s="12"/>
      <c r="P95" s="11"/>
      <c r="Q95" s="11">
        <v>2672.93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2672.93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2672.93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2672.93</v>
      </c>
      <c r="BK95" s="12">
        <v>0</v>
      </c>
      <c r="BL95" s="11">
        <v>0</v>
      </c>
      <c r="BM95" s="11">
        <v>2672.93</v>
      </c>
    </row>
    <row r="96" spans="2:65" x14ac:dyDescent="0.25"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>
        <v>718.41</v>
      </c>
      <c r="L96" s="12"/>
      <c r="M96" s="11">
        <v>718.41</v>
      </c>
      <c r="N96" s="12"/>
      <c r="O96" s="12"/>
      <c r="P96" s="11"/>
      <c r="Q96" s="11">
        <v>718.41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466.97</v>
      </c>
      <c r="AQ96" s="12">
        <v>0</v>
      </c>
      <c r="AR96" s="12">
        <v>0</v>
      </c>
      <c r="AS96" s="12">
        <v>0</v>
      </c>
      <c r="AT96" s="11">
        <v>466.97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466.97</v>
      </c>
      <c r="BK96" s="12">
        <v>251.44</v>
      </c>
      <c r="BL96" s="11">
        <v>251.44</v>
      </c>
      <c r="BM96" s="11">
        <v>718.41</v>
      </c>
    </row>
    <row r="97" spans="2:65" x14ac:dyDescent="0.25">
      <c r="B97" s="12" t="s">
        <v>246</v>
      </c>
      <c r="C97" s="11" t="s">
        <v>247</v>
      </c>
      <c r="D97" s="11"/>
      <c r="E97" s="12"/>
      <c r="F97" s="41"/>
      <c r="G97" s="42"/>
      <c r="H97" s="12">
        <v>41.95</v>
      </c>
      <c r="I97" s="11">
        <v>41.95</v>
      </c>
      <c r="J97" s="12"/>
      <c r="K97" s="12">
        <v>757.25</v>
      </c>
      <c r="L97" s="12"/>
      <c r="M97" s="11">
        <v>757.25</v>
      </c>
      <c r="N97" s="12"/>
      <c r="O97" s="12"/>
      <c r="P97" s="11"/>
      <c r="Q97" s="11">
        <v>799.2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404.59</v>
      </c>
      <c r="AL97" s="12">
        <v>0</v>
      </c>
      <c r="AM97" s="12">
        <v>0</v>
      </c>
      <c r="AN97" s="12">
        <v>0</v>
      </c>
      <c r="AO97" s="12">
        <v>0</v>
      </c>
      <c r="AP97" s="12">
        <v>23.97</v>
      </c>
      <c r="AQ97" s="12">
        <v>0</v>
      </c>
      <c r="AR97" s="12">
        <v>370.64</v>
      </c>
      <c r="AS97" s="12">
        <v>0</v>
      </c>
      <c r="AT97" s="11">
        <v>799.2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799.2</v>
      </c>
      <c r="BK97" s="12">
        <v>0</v>
      </c>
      <c r="BL97" s="11">
        <v>0</v>
      </c>
      <c r="BM97" s="11">
        <v>799.2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>
        <v>646.17999999999995</v>
      </c>
      <c r="L98" s="12"/>
      <c r="M98" s="11">
        <v>646.17999999999995</v>
      </c>
      <c r="N98" s="12"/>
      <c r="O98" s="12"/>
      <c r="P98" s="11"/>
      <c r="Q98" s="11">
        <v>646.17999999999995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78.2</v>
      </c>
      <c r="AL98" s="12">
        <v>0</v>
      </c>
      <c r="AM98" s="12">
        <v>0</v>
      </c>
      <c r="AN98" s="12">
        <v>0</v>
      </c>
      <c r="AO98" s="12">
        <v>0</v>
      </c>
      <c r="AP98" s="12">
        <v>567.98</v>
      </c>
      <c r="AQ98" s="12">
        <v>0</v>
      </c>
      <c r="AR98" s="12">
        <v>0</v>
      </c>
      <c r="AS98" s="12">
        <v>0</v>
      </c>
      <c r="AT98" s="11">
        <v>646.17999999999995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646.17999999999995</v>
      </c>
      <c r="BK98" s="12">
        <v>0</v>
      </c>
      <c r="BL98" s="11">
        <v>0</v>
      </c>
      <c r="BM98" s="11">
        <v>646.17999999999995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>
        <v>151</v>
      </c>
      <c r="I99" s="11">
        <v>151</v>
      </c>
      <c r="J99" s="12"/>
      <c r="K99" s="12">
        <v>568.55999999999995</v>
      </c>
      <c r="L99" s="12"/>
      <c r="M99" s="11">
        <v>568.55999999999995</v>
      </c>
      <c r="N99" s="12"/>
      <c r="O99" s="12"/>
      <c r="P99" s="11"/>
      <c r="Q99" s="11">
        <v>719.56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719.56</v>
      </c>
      <c r="AQ99" s="12">
        <v>0</v>
      </c>
      <c r="AR99" s="12">
        <v>0</v>
      </c>
      <c r="AS99" s="12">
        <v>0</v>
      </c>
      <c r="AT99" s="11">
        <v>719.56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719.56</v>
      </c>
      <c r="BK99" s="12">
        <v>0</v>
      </c>
      <c r="BL99" s="11">
        <v>0</v>
      </c>
      <c r="BM99" s="11">
        <v>719.56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>
        <v>738.99</v>
      </c>
      <c r="L100" s="12"/>
      <c r="M100" s="11">
        <v>738.99</v>
      </c>
      <c r="N100" s="12"/>
      <c r="O100" s="12"/>
      <c r="P100" s="11"/>
      <c r="Q100" s="11">
        <v>738.99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738.99</v>
      </c>
      <c r="AQ100" s="12">
        <v>0</v>
      </c>
      <c r="AR100" s="12">
        <v>0</v>
      </c>
      <c r="AS100" s="12">
        <v>0</v>
      </c>
      <c r="AT100" s="11">
        <v>738.99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738.99</v>
      </c>
      <c r="BK100" s="12">
        <v>0</v>
      </c>
      <c r="BL100" s="11">
        <v>0</v>
      </c>
      <c r="BM100" s="11">
        <v>738.99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>
        <v>532</v>
      </c>
      <c r="I101" s="11">
        <v>532</v>
      </c>
      <c r="J101" s="12"/>
      <c r="K101" s="12">
        <v>670.21</v>
      </c>
      <c r="L101" s="12"/>
      <c r="M101" s="11">
        <v>670.21</v>
      </c>
      <c r="N101" s="12"/>
      <c r="O101" s="12"/>
      <c r="P101" s="11"/>
      <c r="Q101" s="11">
        <v>1202.21</v>
      </c>
      <c r="R101" s="12">
        <v>0</v>
      </c>
      <c r="S101" s="12">
        <v>0</v>
      </c>
      <c r="T101" s="12">
        <v>116.67</v>
      </c>
      <c r="U101" s="12">
        <v>0</v>
      </c>
      <c r="V101" s="12">
        <v>0</v>
      </c>
      <c r="W101" s="12">
        <v>35490.65</v>
      </c>
      <c r="X101" s="12">
        <v>0</v>
      </c>
      <c r="Y101" s="12">
        <v>0</v>
      </c>
      <c r="Z101" s="12">
        <v>0</v>
      </c>
      <c r="AA101" s="11">
        <v>35607.32</v>
      </c>
      <c r="AB101" s="12">
        <v>0</v>
      </c>
      <c r="AC101" s="12">
        <v>2436.31</v>
      </c>
      <c r="AD101" s="12">
        <v>123.43</v>
      </c>
      <c r="AE101" s="11">
        <v>2559.7399999999998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1532.4</v>
      </c>
      <c r="AL101" s="12">
        <v>0</v>
      </c>
      <c r="AM101" s="12">
        <v>0</v>
      </c>
      <c r="AN101" s="12">
        <v>0</v>
      </c>
      <c r="AO101" s="12">
        <v>0</v>
      </c>
      <c r="AP101" s="12">
        <v>752.29</v>
      </c>
      <c r="AQ101" s="12">
        <v>0</v>
      </c>
      <c r="AR101" s="12">
        <v>1736</v>
      </c>
      <c r="AS101" s="12">
        <v>0</v>
      </c>
      <c r="AT101" s="11">
        <v>4020.69</v>
      </c>
      <c r="AU101" s="12">
        <v>0</v>
      </c>
      <c r="AV101" s="12">
        <v>0</v>
      </c>
      <c r="AW101" s="12">
        <v>334.62</v>
      </c>
      <c r="AX101" s="12">
        <v>0</v>
      </c>
      <c r="AY101" s="12">
        <v>0</v>
      </c>
      <c r="AZ101" s="12">
        <v>0</v>
      </c>
      <c r="BA101" s="11">
        <v>334.62</v>
      </c>
      <c r="BB101" s="12">
        <v>67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67</v>
      </c>
      <c r="BJ101" s="11">
        <v>42589.37</v>
      </c>
      <c r="BK101" s="12">
        <v>-41387</v>
      </c>
      <c r="BL101" s="11">
        <v>-41387</v>
      </c>
      <c r="BM101" s="11">
        <v>1202.3699999999999</v>
      </c>
    </row>
    <row r="102" spans="2:65" x14ac:dyDescent="0.25">
      <c r="B102" s="12" t="s">
        <v>256</v>
      </c>
      <c r="C102" s="11" t="s">
        <v>257</v>
      </c>
      <c r="D102" s="11"/>
      <c r="E102" s="12"/>
      <c r="F102" s="41"/>
      <c r="G102" s="42"/>
      <c r="H102" s="12"/>
      <c r="I102" s="11"/>
      <c r="J102" s="12"/>
      <c r="K102" s="12">
        <v>1075.74</v>
      </c>
      <c r="L102" s="12"/>
      <c r="M102" s="11">
        <v>1075.74</v>
      </c>
      <c r="N102" s="12"/>
      <c r="O102" s="12"/>
      <c r="P102" s="11"/>
      <c r="Q102" s="11">
        <v>1075.74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1075.74</v>
      </c>
      <c r="AQ102" s="12">
        <v>0</v>
      </c>
      <c r="AR102" s="12">
        <v>0</v>
      </c>
      <c r="AS102" s="12">
        <v>0</v>
      </c>
      <c r="AT102" s="11">
        <v>1075.74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1075.74</v>
      </c>
      <c r="BK102" s="12">
        <v>0</v>
      </c>
      <c r="BL102" s="11">
        <v>0</v>
      </c>
      <c r="BM102" s="11">
        <v>1075.74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>
        <v>631.94000000000005</v>
      </c>
      <c r="L103" s="12"/>
      <c r="M103" s="11">
        <v>631.94000000000005</v>
      </c>
      <c r="N103" s="12"/>
      <c r="O103" s="12"/>
      <c r="P103" s="11"/>
      <c r="Q103" s="11">
        <v>631.94000000000005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631.94000000000005</v>
      </c>
      <c r="AQ103" s="12">
        <v>0</v>
      </c>
      <c r="AR103" s="12">
        <v>0</v>
      </c>
      <c r="AS103" s="12">
        <v>0</v>
      </c>
      <c r="AT103" s="11">
        <v>631.94000000000005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631.94000000000005</v>
      </c>
      <c r="BK103" s="12">
        <v>0</v>
      </c>
      <c r="BL103" s="11">
        <v>0</v>
      </c>
      <c r="BM103" s="11">
        <v>631.94000000000005</v>
      </c>
    </row>
    <row r="104" spans="2:65" x14ac:dyDescent="0.25">
      <c r="B104" s="12" t="s">
        <v>260</v>
      </c>
      <c r="C104" s="11" t="s">
        <v>261</v>
      </c>
      <c r="D104" s="11"/>
      <c r="E104" s="12"/>
      <c r="F104" s="41"/>
      <c r="G104" s="42"/>
      <c r="H104" s="12">
        <v>1677.34</v>
      </c>
      <c r="I104" s="11">
        <v>1677.34</v>
      </c>
      <c r="J104" s="12"/>
      <c r="K104" s="12">
        <v>1001.81</v>
      </c>
      <c r="L104" s="12"/>
      <c r="M104" s="11">
        <v>1001.81</v>
      </c>
      <c r="N104" s="12"/>
      <c r="O104" s="12"/>
      <c r="P104" s="11"/>
      <c r="Q104" s="11">
        <v>2679.15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2679.15</v>
      </c>
      <c r="AQ104" s="12">
        <v>0</v>
      </c>
      <c r="AR104" s="12">
        <v>0</v>
      </c>
      <c r="AS104" s="12">
        <v>0</v>
      </c>
      <c r="AT104" s="11">
        <v>2679.15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2679.15</v>
      </c>
      <c r="BK104" s="12">
        <v>0</v>
      </c>
      <c r="BL104" s="11">
        <v>0</v>
      </c>
      <c r="BM104" s="11">
        <v>2679.15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>
        <v>675.98</v>
      </c>
      <c r="L105" s="12"/>
      <c r="M105" s="11">
        <v>675.98</v>
      </c>
      <c r="N105" s="12"/>
      <c r="O105" s="12"/>
      <c r="P105" s="11"/>
      <c r="Q105" s="11">
        <v>675.98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675.98</v>
      </c>
      <c r="AQ105" s="12">
        <v>0</v>
      </c>
      <c r="AR105" s="12">
        <v>0</v>
      </c>
      <c r="AS105" s="12">
        <v>0</v>
      </c>
      <c r="AT105" s="11">
        <v>675.98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675.98</v>
      </c>
      <c r="BK105" s="12">
        <v>0</v>
      </c>
      <c r="BL105" s="11">
        <v>0</v>
      </c>
      <c r="BM105" s="11">
        <v>675.98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>
        <v>574.22</v>
      </c>
      <c r="L106" s="12"/>
      <c r="M106" s="11">
        <v>574.22</v>
      </c>
      <c r="N106" s="12"/>
      <c r="O106" s="12"/>
      <c r="P106" s="11"/>
      <c r="Q106" s="11">
        <v>574.22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574.22</v>
      </c>
      <c r="AQ106" s="12">
        <v>0</v>
      </c>
      <c r="AR106" s="12">
        <v>0</v>
      </c>
      <c r="AS106" s="12">
        <v>0</v>
      </c>
      <c r="AT106" s="11">
        <v>574.22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574.22</v>
      </c>
      <c r="BK106" s="12">
        <v>0</v>
      </c>
      <c r="BL106" s="11">
        <v>0</v>
      </c>
      <c r="BM106" s="11">
        <v>574.22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>
        <v>681</v>
      </c>
      <c r="I107" s="11">
        <v>681</v>
      </c>
      <c r="J107" s="12"/>
      <c r="K107" s="12">
        <v>768.6</v>
      </c>
      <c r="L107" s="12"/>
      <c r="M107" s="11">
        <v>768.6</v>
      </c>
      <c r="N107" s="12"/>
      <c r="O107" s="12"/>
      <c r="P107" s="11"/>
      <c r="Q107" s="11">
        <v>1449.6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286.35000000000002</v>
      </c>
      <c r="AL107" s="12">
        <v>0</v>
      </c>
      <c r="AM107" s="12">
        <v>0</v>
      </c>
      <c r="AN107" s="12">
        <v>0</v>
      </c>
      <c r="AO107" s="12">
        <v>0</v>
      </c>
      <c r="AP107" s="12">
        <v>241.23</v>
      </c>
      <c r="AQ107" s="12">
        <v>0</v>
      </c>
      <c r="AR107" s="12">
        <v>922.02</v>
      </c>
      <c r="AS107" s="12">
        <v>0</v>
      </c>
      <c r="AT107" s="11">
        <v>1449.6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1449.6</v>
      </c>
      <c r="BK107" s="12">
        <v>0</v>
      </c>
      <c r="BL107" s="11">
        <v>0</v>
      </c>
      <c r="BM107" s="11">
        <v>1449.6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>
        <v>727</v>
      </c>
      <c r="L108" s="12"/>
      <c r="M108" s="11">
        <v>727</v>
      </c>
      <c r="N108" s="12"/>
      <c r="O108" s="12"/>
      <c r="P108" s="11"/>
      <c r="Q108" s="11">
        <v>727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727</v>
      </c>
      <c r="AQ108" s="12">
        <v>0</v>
      </c>
      <c r="AR108" s="12">
        <v>0</v>
      </c>
      <c r="AS108" s="12">
        <v>0</v>
      </c>
      <c r="AT108" s="11">
        <v>727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727</v>
      </c>
      <c r="BK108" s="12">
        <v>0</v>
      </c>
      <c r="BL108" s="11">
        <v>0</v>
      </c>
      <c r="BM108" s="11">
        <v>727</v>
      </c>
    </row>
    <row r="109" spans="2:65" x14ac:dyDescent="0.25"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>
        <v>647.66999999999996</v>
      </c>
      <c r="L109" s="12"/>
      <c r="M109" s="11">
        <v>647.66999999999996</v>
      </c>
      <c r="N109" s="12"/>
      <c r="O109" s="12"/>
      <c r="P109" s="11"/>
      <c r="Q109" s="11">
        <v>647.66999999999996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647.66999999999996</v>
      </c>
      <c r="AQ109" s="12">
        <v>0</v>
      </c>
      <c r="AR109" s="12">
        <v>0</v>
      </c>
      <c r="AS109" s="12">
        <v>0</v>
      </c>
      <c r="AT109" s="11">
        <v>647.66999999999996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647.66999999999996</v>
      </c>
      <c r="BK109" s="12">
        <v>0</v>
      </c>
      <c r="BL109" s="11">
        <v>0</v>
      </c>
      <c r="BM109" s="11">
        <v>647.66999999999996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>
        <v>3070.51</v>
      </c>
      <c r="L110" s="12"/>
      <c r="M110" s="11">
        <v>3070.51</v>
      </c>
      <c r="N110" s="12"/>
      <c r="O110" s="12"/>
      <c r="P110" s="11"/>
      <c r="Q110" s="11">
        <v>3070.51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255.63</v>
      </c>
      <c r="AL110" s="12">
        <v>0</v>
      </c>
      <c r="AM110" s="12">
        <v>0</v>
      </c>
      <c r="AN110" s="12">
        <v>0</v>
      </c>
      <c r="AO110" s="12">
        <v>7.14</v>
      </c>
      <c r="AP110" s="12">
        <v>2807.74</v>
      </c>
      <c r="AQ110" s="12">
        <v>0</v>
      </c>
      <c r="AR110" s="12">
        <v>0</v>
      </c>
      <c r="AS110" s="12">
        <v>0</v>
      </c>
      <c r="AT110" s="11">
        <v>3070.51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3070.51</v>
      </c>
      <c r="BK110" s="12">
        <v>0</v>
      </c>
      <c r="BL110" s="11">
        <v>0</v>
      </c>
      <c r="BM110" s="11">
        <v>3070.51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>
        <v>731</v>
      </c>
      <c r="L111" s="12"/>
      <c r="M111" s="11">
        <v>731</v>
      </c>
      <c r="N111" s="12"/>
      <c r="O111" s="12"/>
      <c r="P111" s="11"/>
      <c r="Q111" s="11">
        <v>731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731</v>
      </c>
      <c r="AQ111" s="12">
        <v>0</v>
      </c>
      <c r="AR111" s="12">
        <v>0</v>
      </c>
      <c r="AS111" s="12">
        <v>0</v>
      </c>
      <c r="AT111" s="11">
        <v>731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731</v>
      </c>
      <c r="BK111" s="12">
        <v>0</v>
      </c>
      <c r="BL111" s="11">
        <v>0</v>
      </c>
      <c r="BM111" s="11">
        <v>731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>
        <v>1101</v>
      </c>
      <c r="L112" s="12"/>
      <c r="M112" s="11">
        <v>1101</v>
      </c>
      <c r="N112" s="12"/>
      <c r="O112" s="12"/>
      <c r="P112" s="11"/>
      <c r="Q112" s="11">
        <v>1101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1101</v>
      </c>
      <c r="AQ112" s="12">
        <v>0</v>
      </c>
      <c r="AR112" s="12">
        <v>0</v>
      </c>
      <c r="AS112" s="12">
        <v>0</v>
      </c>
      <c r="AT112" s="11">
        <v>1101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1101</v>
      </c>
      <c r="BK112" s="12">
        <v>0</v>
      </c>
      <c r="BL112" s="11">
        <v>0</v>
      </c>
      <c r="BM112" s="11">
        <v>1101</v>
      </c>
    </row>
    <row r="113" spans="2:65" x14ac:dyDescent="0.25">
      <c r="B113" s="12" t="s">
        <v>278</v>
      </c>
      <c r="C113" s="11" t="s">
        <v>279</v>
      </c>
      <c r="D113" s="11">
        <v>726.14</v>
      </c>
      <c r="E113" s="12"/>
      <c r="F113" s="41"/>
      <c r="G113" s="42"/>
      <c r="H113" s="12"/>
      <c r="I113" s="11"/>
      <c r="J113" s="12"/>
      <c r="K113" s="12">
        <v>377.61</v>
      </c>
      <c r="L113" s="12"/>
      <c r="M113" s="11">
        <v>377.61</v>
      </c>
      <c r="N113" s="12"/>
      <c r="O113" s="12"/>
      <c r="P113" s="11"/>
      <c r="Q113" s="11">
        <v>1103.75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971.45</v>
      </c>
      <c r="AI113" s="12">
        <v>0</v>
      </c>
      <c r="AJ113" s="11">
        <v>971.45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971.45</v>
      </c>
      <c r="BK113" s="12">
        <v>132.16</v>
      </c>
      <c r="BL113" s="11">
        <v>132.16</v>
      </c>
      <c r="BM113" s="11">
        <v>1103.6099999999999</v>
      </c>
    </row>
    <row r="114" spans="2:65" x14ac:dyDescent="0.25"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>
        <v>770.62</v>
      </c>
      <c r="L114" s="12"/>
      <c r="M114" s="11">
        <v>770.62</v>
      </c>
      <c r="N114" s="12"/>
      <c r="O114" s="12"/>
      <c r="P114" s="11"/>
      <c r="Q114" s="11">
        <v>770.62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480.78</v>
      </c>
      <c r="AQ114" s="12">
        <v>0</v>
      </c>
      <c r="AR114" s="12">
        <v>0</v>
      </c>
      <c r="AS114" s="12">
        <v>0</v>
      </c>
      <c r="AT114" s="11">
        <v>480.78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480.78</v>
      </c>
      <c r="BK114" s="12">
        <v>0</v>
      </c>
      <c r="BL114" s="11">
        <v>0</v>
      </c>
      <c r="BM114" s="11">
        <v>480.78</v>
      </c>
    </row>
    <row r="115" spans="2:65" x14ac:dyDescent="0.25"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>
        <v>1348.22</v>
      </c>
      <c r="L115" s="12"/>
      <c r="M115" s="11">
        <v>1348.22</v>
      </c>
      <c r="N115" s="12"/>
      <c r="O115" s="12"/>
      <c r="P115" s="11"/>
      <c r="Q115" s="11">
        <v>1348.22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1348.22</v>
      </c>
      <c r="AQ115" s="12">
        <v>0</v>
      </c>
      <c r="AR115" s="12">
        <v>0</v>
      </c>
      <c r="AS115" s="12">
        <v>0</v>
      </c>
      <c r="AT115" s="11">
        <v>1348.22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1348.22</v>
      </c>
      <c r="BK115" s="12">
        <v>0</v>
      </c>
      <c r="BL115" s="11">
        <v>0</v>
      </c>
      <c r="BM115" s="11">
        <v>1348.22</v>
      </c>
    </row>
    <row r="116" spans="2:65" x14ac:dyDescent="0.25">
      <c r="B116" s="12" t="s">
        <v>284</v>
      </c>
      <c r="C116" s="11" t="s">
        <v>285</v>
      </c>
      <c r="D116" s="11">
        <v>2606</v>
      </c>
      <c r="E116" s="12"/>
      <c r="F116" s="41"/>
      <c r="G116" s="42"/>
      <c r="H116" s="12"/>
      <c r="I116" s="11"/>
      <c r="J116" s="12"/>
      <c r="K116" s="12">
        <v>616</v>
      </c>
      <c r="L116" s="12"/>
      <c r="M116" s="11">
        <v>616</v>
      </c>
      <c r="N116" s="12"/>
      <c r="O116" s="12"/>
      <c r="P116" s="11"/>
      <c r="Q116" s="11">
        <v>3222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616</v>
      </c>
      <c r="AQ116" s="12">
        <v>0</v>
      </c>
      <c r="AR116" s="12">
        <v>0</v>
      </c>
      <c r="AS116" s="12">
        <v>0</v>
      </c>
      <c r="AT116" s="11">
        <v>616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616</v>
      </c>
      <c r="BK116" s="12">
        <v>0</v>
      </c>
      <c r="BL116" s="11">
        <v>0</v>
      </c>
      <c r="BM116" s="11">
        <v>616</v>
      </c>
    </row>
    <row r="117" spans="2:65" x14ac:dyDescent="0.25">
      <c r="B117" s="12" t="s">
        <v>286</v>
      </c>
      <c r="C117" s="11" t="s">
        <v>287</v>
      </c>
      <c r="D117" s="11">
        <v>383.55</v>
      </c>
      <c r="E117" s="12"/>
      <c r="F117" s="41"/>
      <c r="G117" s="42"/>
      <c r="H117" s="12"/>
      <c r="I117" s="11"/>
      <c r="J117" s="12"/>
      <c r="K117" s="12">
        <v>449.49</v>
      </c>
      <c r="L117" s="12"/>
      <c r="M117" s="11">
        <v>449.49</v>
      </c>
      <c r="N117" s="12"/>
      <c r="O117" s="12"/>
      <c r="P117" s="11"/>
      <c r="Q117" s="11">
        <v>833.04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833.04</v>
      </c>
      <c r="AQ117" s="12">
        <v>0</v>
      </c>
      <c r="AR117" s="12">
        <v>0</v>
      </c>
      <c r="AS117" s="12">
        <v>0</v>
      </c>
      <c r="AT117" s="11">
        <v>833.04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833.04</v>
      </c>
      <c r="BK117" s="12">
        <v>0</v>
      </c>
      <c r="BL117" s="11">
        <v>0</v>
      </c>
      <c r="BM117" s="11">
        <v>833.04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>
        <v>214.56</v>
      </c>
      <c r="L118" s="12"/>
      <c r="M118" s="11">
        <v>214.56</v>
      </c>
      <c r="N118" s="12"/>
      <c r="O118" s="12"/>
      <c r="P118" s="11"/>
      <c r="Q118" s="11">
        <v>214.56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2016.15</v>
      </c>
      <c r="AL118" s="12">
        <v>0</v>
      </c>
      <c r="AM118" s="12">
        <v>0</v>
      </c>
      <c r="AN118" s="12">
        <v>0</v>
      </c>
      <c r="AO118" s="12">
        <v>2829.72</v>
      </c>
      <c r="AP118" s="12">
        <v>0</v>
      </c>
      <c r="AQ118" s="12">
        <v>0</v>
      </c>
      <c r="AR118" s="12">
        <v>0</v>
      </c>
      <c r="AS118" s="12">
        <v>0</v>
      </c>
      <c r="AT118" s="11">
        <v>4845.87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4845.87</v>
      </c>
      <c r="BK118" s="12">
        <v>0</v>
      </c>
      <c r="BL118" s="11">
        <v>0</v>
      </c>
      <c r="BM118" s="11">
        <v>4845.87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>
        <v>517.33000000000004</v>
      </c>
      <c r="L119" s="12"/>
      <c r="M119" s="11">
        <v>517.33000000000004</v>
      </c>
      <c r="N119" s="12"/>
      <c r="O119" s="12"/>
      <c r="P119" s="11"/>
      <c r="Q119" s="11">
        <v>517.33000000000004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336.26</v>
      </c>
      <c r="AQ119" s="12">
        <v>0</v>
      </c>
      <c r="AR119" s="12">
        <v>0</v>
      </c>
      <c r="AS119" s="12">
        <v>0</v>
      </c>
      <c r="AT119" s="11">
        <v>336.26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336.26</v>
      </c>
      <c r="BK119" s="12">
        <v>181.07</v>
      </c>
      <c r="BL119" s="11">
        <v>181.07</v>
      </c>
      <c r="BM119" s="11">
        <v>517.33000000000004</v>
      </c>
    </row>
    <row r="120" spans="2:65" x14ac:dyDescent="0.25">
      <c r="B120" s="12" t="s">
        <v>292</v>
      </c>
      <c r="C120" s="11" t="s">
        <v>293</v>
      </c>
      <c r="D120" s="11"/>
      <c r="E120" s="12"/>
      <c r="F120" s="41"/>
      <c r="G120" s="42"/>
      <c r="H120" s="12">
        <v>807.55</v>
      </c>
      <c r="I120" s="11">
        <v>807.55</v>
      </c>
      <c r="J120" s="12"/>
      <c r="K120" s="12">
        <v>886.13</v>
      </c>
      <c r="L120" s="12"/>
      <c r="M120" s="11">
        <v>886.13</v>
      </c>
      <c r="N120" s="12"/>
      <c r="O120" s="12"/>
      <c r="P120" s="11"/>
      <c r="Q120" s="11">
        <v>1693.68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1693.68</v>
      </c>
      <c r="AQ120" s="12">
        <v>0</v>
      </c>
      <c r="AR120" s="12">
        <v>0</v>
      </c>
      <c r="AS120" s="12">
        <v>0</v>
      </c>
      <c r="AT120" s="11">
        <v>1693.68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1693.68</v>
      </c>
      <c r="BK120" s="12">
        <v>0</v>
      </c>
      <c r="BL120" s="11">
        <v>0</v>
      </c>
      <c r="BM120" s="11">
        <v>1693.68</v>
      </c>
    </row>
    <row r="121" spans="2:65" x14ac:dyDescent="0.25"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>
        <v>537.09</v>
      </c>
      <c r="L121" s="12"/>
      <c r="M121" s="11">
        <v>537.09</v>
      </c>
      <c r="N121" s="12"/>
      <c r="O121" s="12"/>
      <c r="P121" s="11"/>
      <c r="Q121" s="11">
        <v>537.09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349.11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349.11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349.11</v>
      </c>
      <c r="BK121" s="12">
        <v>187.98</v>
      </c>
      <c r="BL121" s="11">
        <v>187.98</v>
      </c>
      <c r="BM121" s="11">
        <v>537.09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>
        <v>560.26</v>
      </c>
      <c r="L122" s="12"/>
      <c r="M122" s="11">
        <v>560.26</v>
      </c>
      <c r="N122" s="12"/>
      <c r="O122" s="12"/>
      <c r="P122" s="11"/>
      <c r="Q122" s="11">
        <v>560.26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560.26</v>
      </c>
      <c r="AQ122" s="12">
        <v>0</v>
      </c>
      <c r="AR122" s="12">
        <v>0</v>
      </c>
      <c r="AS122" s="12">
        <v>0</v>
      </c>
      <c r="AT122" s="11">
        <v>560.26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560.26</v>
      </c>
      <c r="BK122" s="12">
        <v>0</v>
      </c>
      <c r="BL122" s="11">
        <v>0</v>
      </c>
      <c r="BM122" s="11">
        <v>560.26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>
        <v>2118.5300000000002</v>
      </c>
      <c r="L123" s="12"/>
      <c r="M123" s="11">
        <v>2118.5300000000002</v>
      </c>
      <c r="N123" s="12"/>
      <c r="O123" s="12"/>
      <c r="P123" s="11"/>
      <c r="Q123" s="11">
        <v>2118.5300000000002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2118.7800000000002</v>
      </c>
      <c r="AQ123" s="12">
        <v>0</v>
      </c>
      <c r="AR123" s="12">
        <v>0</v>
      </c>
      <c r="AS123" s="12">
        <v>0</v>
      </c>
      <c r="AT123" s="11">
        <v>2118.7800000000002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2118.7800000000002</v>
      </c>
      <c r="BK123" s="12">
        <v>-0.25</v>
      </c>
      <c r="BL123" s="11">
        <v>-0.25</v>
      </c>
      <c r="BM123" s="11">
        <v>2118.5300000000002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>
        <v>602.95000000000005</v>
      </c>
      <c r="L124" s="12"/>
      <c r="M124" s="11">
        <v>602.95000000000005</v>
      </c>
      <c r="N124" s="12"/>
      <c r="O124" s="12"/>
      <c r="P124" s="11"/>
      <c r="Q124" s="11">
        <v>602.95000000000005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602.95000000000005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602.95000000000005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602.95000000000005</v>
      </c>
      <c r="BK124" s="12">
        <v>0</v>
      </c>
      <c r="BL124" s="11">
        <v>0</v>
      </c>
      <c r="BM124" s="11">
        <v>602.95000000000005</v>
      </c>
    </row>
    <row r="125" spans="2:65" x14ac:dyDescent="0.25"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>
        <v>529.99</v>
      </c>
      <c r="L125" s="12"/>
      <c r="M125" s="11">
        <v>529.99</v>
      </c>
      <c r="N125" s="12"/>
      <c r="O125" s="12"/>
      <c r="P125" s="11"/>
      <c r="Q125" s="11">
        <v>529.99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1110</v>
      </c>
      <c r="AQ125" s="12">
        <v>0</v>
      </c>
      <c r="AR125" s="12">
        <v>0</v>
      </c>
      <c r="AS125" s="12">
        <v>0</v>
      </c>
      <c r="AT125" s="11">
        <v>1110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1110</v>
      </c>
      <c r="BK125" s="12">
        <v>0</v>
      </c>
      <c r="BL125" s="11">
        <v>0</v>
      </c>
      <c r="BM125" s="11">
        <v>1110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>
        <v>285</v>
      </c>
      <c r="L126" s="12"/>
      <c r="M126" s="11">
        <v>285</v>
      </c>
      <c r="N126" s="12"/>
      <c r="O126" s="12"/>
      <c r="P126" s="11"/>
      <c r="Q126" s="11">
        <v>285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285</v>
      </c>
      <c r="AQ126" s="12">
        <v>0</v>
      </c>
      <c r="AR126" s="12">
        <v>0</v>
      </c>
      <c r="AS126" s="12">
        <v>0</v>
      </c>
      <c r="AT126" s="11">
        <v>285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285</v>
      </c>
      <c r="BK126" s="12">
        <v>0</v>
      </c>
      <c r="BL126" s="11">
        <v>0</v>
      </c>
      <c r="BM126" s="11">
        <v>285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>
        <v>447.51</v>
      </c>
      <c r="L127" s="12"/>
      <c r="M127" s="11">
        <v>447.51</v>
      </c>
      <c r="N127" s="12"/>
      <c r="O127" s="12"/>
      <c r="P127" s="11"/>
      <c r="Q127" s="11">
        <v>447.51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475.76</v>
      </c>
      <c r="AQ127" s="12">
        <v>0</v>
      </c>
      <c r="AR127" s="12">
        <v>0</v>
      </c>
      <c r="AS127" s="12">
        <v>0</v>
      </c>
      <c r="AT127" s="11">
        <v>475.76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475.76</v>
      </c>
      <c r="BK127" s="12">
        <v>-28.25</v>
      </c>
      <c r="BL127" s="11">
        <v>-28.25</v>
      </c>
      <c r="BM127" s="11">
        <v>447.51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>
        <v>1611.99</v>
      </c>
      <c r="L128" s="12"/>
      <c r="M128" s="11">
        <v>1611.99</v>
      </c>
      <c r="N128" s="12"/>
      <c r="O128" s="12"/>
      <c r="P128" s="11"/>
      <c r="Q128" s="11">
        <v>1611.99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1630.3</v>
      </c>
      <c r="AQ128" s="12">
        <v>0</v>
      </c>
      <c r="AR128" s="12">
        <v>0</v>
      </c>
      <c r="AS128" s="12">
        <v>0</v>
      </c>
      <c r="AT128" s="11">
        <v>1630.3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1630.3</v>
      </c>
      <c r="BK128" s="12">
        <v>-18.309999999999999</v>
      </c>
      <c r="BL128" s="11">
        <v>-18.309999999999999</v>
      </c>
      <c r="BM128" s="11">
        <v>1611.99</v>
      </c>
    </row>
    <row r="129" spans="2:65" x14ac:dyDescent="0.25"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>
        <v>738.94</v>
      </c>
      <c r="L129" s="12"/>
      <c r="M129" s="11">
        <v>738.94</v>
      </c>
      <c r="N129" s="12"/>
      <c r="O129" s="12"/>
      <c r="P129" s="11"/>
      <c r="Q129" s="11">
        <v>738.94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738.94</v>
      </c>
      <c r="AQ129" s="12">
        <v>0</v>
      </c>
      <c r="AR129" s="12">
        <v>0</v>
      </c>
      <c r="AS129" s="12">
        <v>0</v>
      </c>
      <c r="AT129" s="11">
        <v>738.94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738.94</v>
      </c>
      <c r="BK129" s="12">
        <v>0</v>
      </c>
      <c r="BL129" s="11">
        <v>0</v>
      </c>
      <c r="BM129" s="11">
        <v>738.94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>
        <v>459.39</v>
      </c>
      <c r="L130" s="12"/>
      <c r="M130" s="11">
        <v>459.39</v>
      </c>
      <c r="N130" s="12"/>
      <c r="O130" s="12"/>
      <c r="P130" s="11"/>
      <c r="Q130" s="11">
        <v>459.39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459.39</v>
      </c>
      <c r="AQ130" s="12">
        <v>0</v>
      </c>
      <c r="AR130" s="12">
        <v>0</v>
      </c>
      <c r="AS130" s="12">
        <v>0</v>
      </c>
      <c r="AT130" s="11">
        <v>459.39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459.39</v>
      </c>
      <c r="BK130" s="12">
        <v>0</v>
      </c>
      <c r="BL130" s="11">
        <v>0</v>
      </c>
      <c r="BM130" s="11">
        <v>459.39</v>
      </c>
    </row>
    <row r="131" spans="2:65" x14ac:dyDescent="0.25"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>
        <v>532.32000000000005</v>
      </c>
      <c r="L131" s="12"/>
      <c r="M131" s="11">
        <v>532.32000000000005</v>
      </c>
      <c r="N131" s="12"/>
      <c r="O131" s="12"/>
      <c r="P131" s="11"/>
      <c r="Q131" s="11">
        <v>532.32000000000005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532.32000000000005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532.32000000000005</v>
      </c>
      <c r="BJ131" s="11">
        <v>532.32000000000005</v>
      </c>
      <c r="BK131" s="12">
        <v>0</v>
      </c>
      <c r="BL131" s="11">
        <v>0</v>
      </c>
      <c r="BM131" s="11">
        <v>532.32000000000005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>
        <v>444.47</v>
      </c>
      <c r="I132" s="11">
        <v>444.47</v>
      </c>
      <c r="J132" s="12"/>
      <c r="K132" s="12">
        <v>1511.48</v>
      </c>
      <c r="L132" s="12"/>
      <c r="M132" s="11">
        <v>1511.48</v>
      </c>
      <c r="N132" s="12"/>
      <c r="O132" s="12"/>
      <c r="P132" s="11"/>
      <c r="Q132" s="11">
        <v>1955.95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1955.95</v>
      </c>
      <c r="AQ132" s="12">
        <v>0</v>
      </c>
      <c r="AR132" s="12">
        <v>0</v>
      </c>
      <c r="AS132" s="12">
        <v>0</v>
      </c>
      <c r="AT132" s="11">
        <v>1955.95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1955.95</v>
      </c>
      <c r="BK132" s="12">
        <v>0</v>
      </c>
      <c r="BL132" s="11">
        <v>0</v>
      </c>
      <c r="BM132" s="11">
        <v>1955.95</v>
      </c>
    </row>
    <row r="133" spans="2:65" x14ac:dyDescent="0.25"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>
        <v>529.75</v>
      </c>
      <c r="L133" s="12"/>
      <c r="M133" s="11">
        <v>529.75</v>
      </c>
      <c r="N133" s="12"/>
      <c r="O133" s="12"/>
      <c r="P133" s="11"/>
      <c r="Q133" s="11">
        <v>529.75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529.75</v>
      </c>
      <c r="AQ133" s="12">
        <v>0</v>
      </c>
      <c r="AR133" s="12">
        <v>0</v>
      </c>
      <c r="AS133" s="12">
        <v>0</v>
      </c>
      <c r="AT133" s="11">
        <v>529.75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529.75</v>
      </c>
      <c r="BK133" s="12">
        <v>0</v>
      </c>
      <c r="BL133" s="11">
        <v>0</v>
      </c>
      <c r="BM133" s="11">
        <v>529.75</v>
      </c>
    </row>
    <row r="134" spans="2:65" x14ac:dyDescent="0.25"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>
        <v>624.41</v>
      </c>
      <c r="L134" s="12"/>
      <c r="M134" s="11">
        <v>624.41</v>
      </c>
      <c r="N134" s="12"/>
      <c r="O134" s="12"/>
      <c r="P134" s="11"/>
      <c r="Q134" s="11">
        <v>624.41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432.89</v>
      </c>
      <c r="AQ134" s="12">
        <v>0</v>
      </c>
      <c r="AR134" s="12">
        <v>191.52</v>
      </c>
      <c r="AS134" s="12">
        <v>0</v>
      </c>
      <c r="AT134" s="11">
        <v>624.41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624.41</v>
      </c>
      <c r="BK134" s="12">
        <v>0</v>
      </c>
      <c r="BL134" s="11">
        <v>0</v>
      </c>
      <c r="BM134" s="11">
        <v>624.41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>
        <v>284.24</v>
      </c>
      <c r="L135" s="12"/>
      <c r="M135" s="11">
        <v>284.24</v>
      </c>
      <c r="N135" s="12"/>
      <c r="O135" s="12"/>
      <c r="P135" s="11"/>
      <c r="Q135" s="11">
        <v>284.24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284.24</v>
      </c>
      <c r="AP135" s="12">
        <v>0</v>
      </c>
      <c r="AQ135" s="12">
        <v>0</v>
      </c>
      <c r="AR135" s="12">
        <v>0</v>
      </c>
      <c r="AS135" s="12">
        <v>0</v>
      </c>
      <c r="AT135" s="11">
        <v>284.24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284.24</v>
      </c>
      <c r="BK135" s="12">
        <v>0</v>
      </c>
      <c r="BL135" s="11">
        <v>0</v>
      </c>
      <c r="BM135" s="11">
        <v>284.24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>
        <v>746.52</v>
      </c>
      <c r="L136" s="12"/>
      <c r="M136" s="11">
        <v>746.52</v>
      </c>
      <c r="N136" s="12"/>
      <c r="O136" s="12"/>
      <c r="P136" s="11"/>
      <c r="Q136" s="11">
        <v>746.52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746.52</v>
      </c>
      <c r="AQ136" s="12">
        <v>0</v>
      </c>
      <c r="AR136" s="12">
        <v>0</v>
      </c>
      <c r="AS136" s="12">
        <v>0</v>
      </c>
      <c r="AT136" s="11">
        <v>746.52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746.52</v>
      </c>
      <c r="BK136" s="12">
        <v>0</v>
      </c>
      <c r="BL136" s="11">
        <v>0</v>
      </c>
      <c r="BM136" s="11">
        <v>746.52</v>
      </c>
    </row>
    <row r="137" spans="2:65" x14ac:dyDescent="0.25"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>
        <v>540.35</v>
      </c>
      <c r="L137" s="12"/>
      <c r="M137" s="11">
        <v>540.35</v>
      </c>
      <c r="N137" s="12"/>
      <c r="O137" s="12"/>
      <c r="P137" s="11"/>
      <c r="Q137" s="11">
        <v>540.35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540.35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540.35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540.35</v>
      </c>
      <c r="BK137" s="12">
        <v>0</v>
      </c>
      <c r="BL137" s="11">
        <v>0</v>
      </c>
      <c r="BM137" s="11">
        <v>540.35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>
        <v>95</v>
      </c>
      <c r="K138" s="12">
        <v>527</v>
      </c>
      <c r="L138" s="12"/>
      <c r="M138" s="11">
        <v>622</v>
      </c>
      <c r="N138" s="12"/>
      <c r="O138" s="12"/>
      <c r="P138" s="11"/>
      <c r="Q138" s="11">
        <v>622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622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622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622</v>
      </c>
      <c r="BK138" s="12">
        <v>0</v>
      </c>
      <c r="BL138" s="11">
        <v>0</v>
      </c>
      <c r="BM138" s="11">
        <v>622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>
        <v>489.26</v>
      </c>
      <c r="L139" s="12"/>
      <c r="M139" s="11">
        <v>489.26</v>
      </c>
      <c r="N139" s="12"/>
      <c r="O139" s="12"/>
      <c r="P139" s="11"/>
      <c r="Q139" s="11">
        <v>489.26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489.26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489.26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489.26</v>
      </c>
      <c r="BK139" s="12">
        <v>0</v>
      </c>
      <c r="BL139" s="11">
        <v>0</v>
      </c>
      <c r="BM139" s="11">
        <v>489.26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>
        <v>245</v>
      </c>
      <c r="L140" s="12"/>
      <c r="M140" s="11">
        <v>245</v>
      </c>
      <c r="N140" s="12"/>
      <c r="O140" s="12"/>
      <c r="P140" s="11"/>
      <c r="Q140" s="11">
        <v>245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245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245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245</v>
      </c>
      <c r="BK140" s="12">
        <v>0</v>
      </c>
      <c r="BL140" s="11">
        <v>0</v>
      </c>
      <c r="BM140" s="11">
        <v>245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>
        <v>343.53</v>
      </c>
      <c r="L141" s="12"/>
      <c r="M141" s="11">
        <v>343.53</v>
      </c>
      <c r="N141" s="12"/>
      <c r="O141" s="12"/>
      <c r="P141" s="11"/>
      <c r="Q141" s="11">
        <v>343.53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343.53</v>
      </c>
      <c r="AQ141" s="12">
        <v>0</v>
      </c>
      <c r="AR141" s="12">
        <v>0</v>
      </c>
      <c r="AS141" s="12">
        <v>0</v>
      </c>
      <c r="AT141" s="11">
        <v>343.53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343.53</v>
      </c>
      <c r="BK141" s="12">
        <v>0</v>
      </c>
      <c r="BL141" s="11">
        <v>0</v>
      </c>
      <c r="BM141" s="11">
        <v>343.53</v>
      </c>
    </row>
    <row r="142" spans="2:65" x14ac:dyDescent="0.25"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>
        <v>1370.2</v>
      </c>
      <c r="L142" s="12"/>
      <c r="M142" s="11">
        <v>1370.2</v>
      </c>
      <c r="N142" s="12"/>
      <c r="O142" s="12"/>
      <c r="P142" s="11"/>
      <c r="Q142" s="11">
        <v>1370.2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1370.2</v>
      </c>
      <c r="AQ142" s="12">
        <v>0</v>
      </c>
      <c r="AR142" s="12">
        <v>0</v>
      </c>
      <c r="AS142" s="12">
        <v>0</v>
      </c>
      <c r="AT142" s="11">
        <v>1370.2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1370.2</v>
      </c>
      <c r="BK142" s="12">
        <v>0</v>
      </c>
      <c r="BL142" s="11">
        <v>0</v>
      </c>
      <c r="BM142" s="11">
        <v>1370.2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>
        <v>606</v>
      </c>
      <c r="L143" s="12"/>
      <c r="M143" s="11">
        <v>606</v>
      </c>
      <c r="N143" s="12"/>
      <c r="O143" s="12"/>
      <c r="P143" s="11"/>
      <c r="Q143" s="11">
        <v>606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606</v>
      </c>
      <c r="AQ143" s="12">
        <v>0</v>
      </c>
      <c r="AR143" s="12">
        <v>0</v>
      </c>
      <c r="AS143" s="12">
        <v>0</v>
      </c>
      <c r="AT143" s="11">
        <v>606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606</v>
      </c>
      <c r="BK143" s="12">
        <v>0</v>
      </c>
      <c r="BL143" s="11">
        <v>0</v>
      </c>
      <c r="BM143" s="11">
        <v>606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>
        <v>543</v>
      </c>
      <c r="L144" s="12"/>
      <c r="M144" s="11">
        <v>543</v>
      </c>
      <c r="N144" s="12"/>
      <c r="O144" s="12"/>
      <c r="P144" s="11"/>
      <c r="Q144" s="11">
        <v>543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543</v>
      </c>
      <c r="AP144" s="12">
        <v>0</v>
      </c>
      <c r="AQ144" s="12">
        <v>0</v>
      </c>
      <c r="AR144" s="12">
        <v>0</v>
      </c>
      <c r="AS144" s="12">
        <v>0</v>
      </c>
      <c r="AT144" s="11">
        <v>543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543</v>
      </c>
      <c r="BK144" s="12">
        <v>0</v>
      </c>
      <c r="BL144" s="11">
        <v>0</v>
      </c>
      <c r="BM144" s="11">
        <v>543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>
        <v>430</v>
      </c>
      <c r="L145" s="12"/>
      <c r="M145" s="11">
        <v>430</v>
      </c>
      <c r="N145" s="12"/>
      <c r="O145" s="12"/>
      <c r="P145" s="11"/>
      <c r="Q145" s="11">
        <v>430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430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430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430</v>
      </c>
      <c r="BK145" s="12">
        <v>0</v>
      </c>
      <c r="BL145" s="11">
        <v>0</v>
      </c>
      <c r="BM145" s="11">
        <v>430</v>
      </c>
    </row>
    <row r="146" spans="2:65" x14ac:dyDescent="0.25"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>
        <v>571.52</v>
      </c>
      <c r="L146" s="12"/>
      <c r="M146" s="11">
        <v>571.52</v>
      </c>
      <c r="N146" s="12"/>
      <c r="O146" s="12"/>
      <c r="P146" s="11"/>
      <c r="Q146" s="11">
        <v>571.52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571.52</v>
      </c>
      <c r="AQ146" s="12">
        <v>0</v>
      </c>
      <c r="AR146" s="12">
        <v>0</v>
      </c>
      <c r="AS146" s="12">
        <v>0</v>
      </c>
      <c r="AT146" s="11">
        <v>571.52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571.52</v>
      </c>
      <c r="BK146" s="12">
        <v>0</v>
      </c>
      <c r="BL146" s="11">
        <v>0</v>
      </c>
      <c r="BM146" s="11">
        <v>571.52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>
        <v>513.70000000000005</v>
      </c>
      <c r="L147" s="12"/>
      <c r="M147" s="11">
        <v>513.70000000000005</v>
      </c>
      <c r="N147" s="12"/>
      <c r="O147" s="12"/>
      <c r="P147" s="11"/>
      <c r="Q147" s="11">
        <v>513.70000000000005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513.70000000000005</v>
      </c>
      <c r="AQ147" s="12">
        <v>0</v>
      </c>
      <c r="AR147" s="12">
        <v>0</v>
      </c>
      <c r="AS147" s="12">
        <v>0</v>
      </c>
      <c r="AT147" s="11">
        <v>513.70000000000005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513.70000000000005</v>
      </c>
      <c r="BK147" s="12">
        <v>0</v>
      </c>
      <c r="BL147" s="11">
        <v>0</v>
      </c>
      <c r="BM147" s="11">
        <v>513.70000000000005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>
        <v>644</v>
      </c>
      <c r="L148" s="12"/>
      <c r="M148" s="11">
        <v>644</v>
      </c>
      <c r="N148" s="12"/>
      <c r="O148" s="12"/>
      <c r="P148" s="11"/>
      <c r="Q148" s="11">
        <v>644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130</v>
      </c>
      <c r="AL148" s="12">
        <v>0</v>
      </c>
      <c r="AM148" s="12">
        <v>0</v>
      </c>
      <c r="AN148" s="12">
        <v>0</v>
      </c>
      <c r="AO148" s="12">
        <v>0</v>
      </c>
      <c r="AP148" s="12">
        <v>514</v>
      </c>
      <c r="AQ148" s="12">
        <v>0</v>
      </c>
      <c r="AR148" s="12">
        <v>0</v>
      </c>
      <c r="AS148" s="12">
        <v>0</v>
      </c>
      <c r="AT148" s="11">
        <v>644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644</v>
      </c>
      <c r="BK148" s="12">
        <v>0</v>
      </c>
      <c r="BL148" s="11">
        <v>0</v>
      </c>
      <c r="BM148" s="11">
        <v>644</v>
      </c>
    </row>
    <row r="149" spans="2:65" x14ac:dyDescent="0.25"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>
        <v>1994.07</v>
      </c>
      <c r="L149" s="12"/>
      <c r="M149" s="11">
        <v>1994.07</v>
      </c>
      <c r="N149" s="12"/>
      <c r="O149" s="12"/>
      <c r="P149" s="11"/>
      <c r="Q149" s="11">
        <v>1994.07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10644.76</v>
      </c>
      <c r="AQ149" s="12">
        <v>0</v>
      </c>
      <c r="AR149" s="12">
        <v>0</v>
      </c>
      <c r="AS149" s="12">
        <v>0</v>
      </c>
      <c r="AT149" s="11">
        <v>10644.76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10644.76</v>
      </c>
      <c r="BK149" s="12">
        <v>-8650.69</v>
      </c>
      <c r="BL149" s="11">
        <v>-8650.69</v>
      </c>
      <c r="BM149" s="11">
        <v>1994.07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>
        <v>1313.35</v>
      </c>
      <c r="L150" s="12"/>
      <c r="M150" s="11">
        <v>1313.35</v>
      </c>
      <c r="N150" s="12"/>
      <c r="O150" s="12"/>
      <c r="P150" s="11"/>
      <c r="Q150" s="11">
        <v>1313.35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1313.35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1313.35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1313.35</v>
      </c>
      <c r="BK150" s="12">
        <v>0</v>
      </c>
      <c r="BL150" s="11">
        <v>0</v>
      </c>
      <c r="BM150" s="11">
        <v>1313.35</v>
      </c>
    </row>
    <row r="151" spans="2:65" x14ac:dyDescent="0.25"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>
        <v>352.16</v>
      </c>
      <c r="L151" s="12"/>
      <c r="M151" s="11">
        <v>352.16</v>
      </c>
      <c r="N151" s="12"/>
      <c r="O151" s="12"/>
      <c r="P151" s="11"/>
      <c r="Q151" s="11">
        <v>352.16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352.16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352.16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352.16</v>
      </c>
      <c r="BK151" s="12">
        <v>0</v>
      </c>
      <c r="BL151" s="11">
        <v>0</v>
      </c>
      <c r="BM151" s="11">
        <v>352.16</v>
      </c>
    </row>
    <row r="152" spans="2:65" x14ac:dyDescent="0.25"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>
        <v>639.67999999999995</v>
      </c>
      <c r="L152" s="12"/>
      <c r="M152" s="11">
        <v>639.67999999999995</v>
      </c>
      <c r="N152" s="12"/>
      <c r="O152" s="12"/>
      <c r="P152" s="11"/>
      <c r="Q152" s="11">
        <v>639.67999999999995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639.67999999999995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639.67999999999995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639.67999999999995</v>
      </c>
      <c r="BK152" s="12">
        <v>0</v>
      </c>
      <c r="BL152" s="11">
        <v>0</v>
      </c>
      <c r="BM152" s="11">
        <v>639.67999999999995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>
        <v>436</v>
      </c>
      <c r="L153" s="12"/>
      <c r="M153" s="11">
        <v>436</v>
      </c>
      <c r="N153" s="12"/>
      <c r="O153" s="12"/>
      <c r="P153" s="11"/>
      <c r="Q153" s="11">
        <v>436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436</v>
      </c>
      <c r="AP153" s="12">
        <v>0</v>
      </c>
      <c r="AQ153" s="12">
        <v>0</v>
      </c>
      <c r="AR153" s="12">
        <v>0</v>
      </c>
      <c r="AS153" s="12">
        <v>0</v>
      </c>
      <c r="AT153" s="11">
        <v>436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436</v>
      </c>
      <c r="BK153" s="12">
        <v>0</v>
      </c>
      <c r="BL153" s="11">
        <v>0</v>
      </c>
      <c r="BM153" s="11">
        <v>436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>
        <v>1348.89</v>
      </c>
      <c r="L154" s="12"/>
      <c r="M154" s="11">
        <v>1348.89</v>
      </c>
      <c r="N154" s="12"/>
      <c r="O154" s="12"/>
      <c r="P154" s="11"/>
      <c r="Q154" s="11">
        <v>1348.89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1348.89</v>
      </c>
      <c r="AQ154" s="12">
        <v>0</v>
      </c>
      <c r="AR154" s="12">
        <v>0</v>
      </c>
      <c r="AS154" s="12">
        <v>0</v>
      </c>
      <c r="AT154" s="11">
        <v>1348.89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1348.89</v>
      </c>
      <c r="BK154" s="12">
        <v>0</v>
      </c>
      <c r="BL154" s="11">
        <v>0</v>
      </c>
      <c r="BM154" s="11">
        <v>1348.89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>
        <v>512</v>
      </c>
      <c r="L155" s="12"/>
      <c r="M155" s="11">
        <v>512</v>
      </c>
      <c r="N155" s="12"/>
      <c r="O155" s="12"/>
      <c r="P155" s="11"/>
      <c r="Q155" s="11">
        <v>512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512</v>
      </c>
      <c r="AQ155" s="12">
        <v>0</v>
      </c>
      <c r="AR155" s="12">
        <v>0</v>
      </c>
      <c r="AS155" s="12">
        <v>0</v>
      </c>
      <c r="AT155" s="11">
        <v>512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512</v>
      </c>
      <c r="BK155" s="12">
        <v>0</v>
      </c>
      <c r="BL155" s="11">
        <v>0</v>
      </c>
      <c r="BM155" s="11">
        <v>512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>
        <v>1297.4100000000001</v>
      </c>
      <c r="L156" s="12"/>
      <c r="M156" s="11">
        <v>1297.4100000000001</v>
      </c>
      <c r="N156" s="12"/>
      <c r="O156" s="12"/>
      <c r="P156" s="11"/>
      <c r="Q156" s="11">
        <v>1297.4100000000001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533.49</v>
      </c>
      <c r="AQ156" s="12">
        <v>0</v>
      </c>
      <c r="AR156" s="12">
        <v>763.92</v>
      </c>
      <c r="AS156" s="12">
        <v>0</v>
      </c>
      <c r="AT156" s="11">
        <v>1297.4100000000001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1297.4100000000001</v>
      </c>
      <c r="BK156" s="12">
        <v>0</v>
      </c>
      <c r="BL156" s="11">
        <v>0</v>
      </c>
      <c r="BM156" s="11">
        <v>1297.4100000000001</v>
      </c>
    </row>
    <row r="157" spans="2:65" x14ac:dyDescent="0.25">
      <c r="B157" s="12" t="s">
        <v>366</v>
      </c>
      <c r="C157" s="11" t="s">
        <v>367</v>
      </c>
      <c r="D157" s="11">
        <v>3993</v>
      </c>
      <c r="E157" s="12"/>
      <c r="F157" s="41"/>
      <c r="G157" s="42"/>
      <c r="H157" s="12">
        <v>352</v>
      </c>
      <c r="I157" s="11">
        <v>352</v>
      </c>
      <c r="J157" s="12"/>
      <c r="K157" s="12">
        <v>2477</v>
      </c>
      <c r="L157" s="12"/>
      <c r="M157" s="11">
        <v>2477</v>
      </c>
      <c r="N157" s="12"/>
      <c r="O157" s="12"/>
      <c r="P157" s="11"/>
      <c r="Q157" s="11">
        <v>6822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2757</v>
      </c>
      <c r="AQ157" s="12">
        <v>0</v>
      </c>
      <c r="AR157" s="12">
        <v>0</v>
      </c>
      <c r="AS157" s="12">
        <v>0</v>
      </c>
      <c r="AT157" s="11">
        <v>2757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2757</v>
      </c>
      <c r="BK157" s="12">
        <v>0</v>
      </c>
      <c r="BL157" s="11">
        <v>0</v>
      </c>
      <c r="BM157" s="11">
        <v>2757</v>
      </c>
    </row>
    <row r="158" spans="2:65" x14ac:dyDescent="0.25">
      <c r="B158" s="12" t="s">
        <v>368</v>
      </c>
      <c r="C158" s="11" t="s">
        <v>369</v>
      </c>
      <c r="D158" s="11">
        <v>233.77</v>
      </c>
      <c r="E158" s="12"/>
      <c r="F158" s="41"/>
      <c r="G158" s="42"/>
      <c r="H158" s="12"/>
      <c r="I158" s="11"/>
      <c r="J158" s="12"/>
      <c r="K158" s="12">
        <v>520.64</v>
      </c>
      <c r="L158" s="12"/>
      <c r="M158" s="11">
        <v>520.64</v>
      </c>
      <c r="N158" s="12"/>
      <c r="O158" s="12"/>
      <c r="P158" s="11"/>
      <c r="Q158" s="11">
        <v>754.41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754.41</v>
      </c>
      <c r="AQ158" s="12">
        <v>0</v>
      </c>
      <c r="AR158" s="12">
        <v>0</v>
      </c>
      <c r="AS158" s="12">
        <v>0</v>
      </c>
      <c r="AT158" s="11">
        <v>754.41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754.41</v>
      </c>
      <c r="BK158" s="12">
        <v>0</v>
      </c>
      <c r="BL158" s="11">
        <v>0</v>
      </c>
      <c r="BM158" s="11">
        <v>754.41</v>
      </c>
    </row>
    <row r="159" spans="2:65" x14ac:dyDescent="0.25"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>
        <v>1049.6600000000001</v>
      </c>
      <c r="L159" s="12"/>
      <c r="M159" s="11">
        <v>1049.6600000000001</v>
      </c>
      <c r="N159" s="12"/>
      <c r="O159" s="12"/>
      <c r="P159" s="11"/>
      <c r="Q159" s="11">
        <v>1049.6600000000001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1049.6600000000001</v>
      </c>
      <c r="AQ159" s="12">
        <v>0</v>
      </c>
      <c r="AR159" s="12">
        <v>0</v>
      </c>
      <c r="AS159" s="12">
        <v>0</v>
      </c>
      <c r="AT159" s="11">
        <v>1049.6600000000001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1049.6600000000001</v>
      </c>
      <c r="BK159" s="12">
        <v>0</v>
      </c>
      <c r="BL159" s="11">
        <v>0</v>
      </c>
      <c r="BM159" s="11">
        <v>1049.6600000000001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>
        <v>353.69</v>
      </c>
      <c r="L160" s="12"/>
      <c r="M160" s="11">
        <v>353.69</v>
      </c>
      <c r="N160" s="12"/>
      <c r="O160" s="12"/>
      <c r="P160" s="11"/>
      <c r="Q160" s="11">
        <v>353.69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175.3</v>
      </c>
      <c r="AQ160" s="12">
        <v>0</v>
      </c>
      <c r="AR160" s="12">
        <v>0</v>
      </c>
      <c r="AS160" s="12">
        <v>0</v>
      </c>
      <c r="AT160" s="11">
        <v>175.3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175.3</v>
      </c>
      <c r="BK160" s="12">
        <v>94.39</v>
      </c>
      <c r="BL160" s="11">
        <v>94.39</v>
      </c>
      <c r="BM160" s="11">
        <v>269.69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>
        <v>132</v>
      </c>
      <c r="K161" s="12">
        <v>421</v>
      </c>
      <c r="L161" s="12"/>
      <c r="M161" s="11">
        <v>553</v>
      </c>
      <c r="N161" s="12"/>
      <c r="O161" s="12"/>
      <c r="P161" s="11"/>
      <c r="Q161" s="11">
        <v>553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553</v>
      </c>
      <c r="AP161" s="12">
        <v>0</v>
      </c>
      <c r="AQ161" s="12">
        <v>0</v>
      </c>
      <c r="AR161" s="12">
        <v>0</v>
      </c>
      <c r="AS161" s="12">
        <v>0</v>
      </c>
      <c r="AT161" s="11">
        <v>553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553</v>
      </c>
      <c r="BK161" s="12">
        <v>0</v>
      </c>
      <c r="BL161" s="11">
        <v>0</v>
      </c>
      <c r="BM161" s="11">
        <v>553</v>
      </c>
    </row>
    <row r="162" spans="1:65" x14ac:dyDescent="0.25">
      <c r="B162" s="12" t="s">
        <v>376</v>
      </c>
      <c r="C162" s="11" t="s">
        <v>377</v>
      </c>
      <c r="D162" s="11">
        <v>10680.79</v>
      </c>
      <c r="E162" s="12"/>
      <c r="F162" s="41"/>
      <c r="G162" s="42"/>
      <c r="H162" s="12"/>
      <c r="I162" s="11"/>
      <c r="J162" s="12"/>
      <c r="K162" s="12">
        <v>754.13</v>
      </c>
      <c r="L162" s="12"/>
      <c r="M162" s="11">
        <v>754.13</v>
      </c>
      <c r="N162" s="12"/>
      <c r="O162" s="12"/>
      <c r="P162" s="11"/>
      <c r="Q162" s="11">
        <v>11434.92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750</v>
      </c>
      <c r="AG162" s="12">
        <v>0</v>
      </c>
      <c r="AH162" s="12">
        <v>0</v>
      </c>
      <c r="AI162" s="12">
        <v>0</v>
      </c>
      <c r="AJ162" s="11">
        <v>750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750</v>
      </c>
      <c r="BK162" s="12">
        <v>0</v>
      </c>
      <c r="BL162" s="11">
        <v>0</v>
      </c>
      <c r="BM162" s="11">
        <v>750</v>
      </c>
    </row>
    <row r="163" spans="1:65" s="26" customFormat="1" x14ac:dyDescent="0.25">
      <c r="A163"/>
      <c r="B163" s="20"/>
      <c r="C163" s="20" t="s">
        <v>389</v>
      </c>
      <c r="D163" s="23">
        <f>SUM(D49:D162)</f>
        <v>24374.080000000002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6825.9800000000005</v>
      </c>
      <c r="I163" s="23">
        <f t="shared" si="1"/>
        <v>6825.9800000000005</v>
      </c>
      <c r="J163" s="23">
        <f t="shared" si="1"/>
        <v>3081.68</v>
      </c>
      <c r="K163" s="23">
        <f t="shared" si="1"/>
        <v>91047.48000000001</v>
      </c>
      <c r="L163" s="23">
        <f t="shared" si="1"/>
        <v>0</v>
      </c>
      <c r="M163" s="23">
        <f t="shared" si="1"/>
        <v>94129.160000000018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125329.22000000002</v>
      </c>
      <c r="R163" s="23">
        <f t="shared" si="1"/>
        <v>0</v>
      </c>
      <c r="S163" s="23">
        <f t="shared" si="1"/>
        <v>0</v>
      </c>
      <c r="T163" s="23">
        <f t="shared" si="1"/>
        <v>116.67</v>
      </c>
      <c r="U163" s="23">
        <f t="shared" si="1"/>
        <v>0</v>
      </c>
      <c r="V163" s="23">
        <f t="shared" si="1"/>
        <v>0</v>
      </c>
      <c r="W163" s="23">
        <f t="shared" si="1"/>
        <v>35490.65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35607.32</v>
      </c>
      <c r="AB163" s="23">
        <f t="shared" si="1"/>
        <v>0</v>
      </c>
      <c r="AC163" s="23">
        <f t="shared" si="1"/>
        <v>2436.31</v>
      </c>
      <c r="AD163" s="23">
        <f t="shared" si="1"/>
        <v>123.43</v>
      </c>
      <c r="AE163" s="23">
        <f t="shared" si="1"/>
        <v>2559.7399999999998</v>
      </c>
      <c r="AF163" s="23">
        <f t="shared" si="1"/>
        <v>2964.5499999999997</v>
      </c>
      <c r="AG163" s="23">
        <f t="shared" si="1"/>
        <v>0</v>
      </c>
      <c r="AH163" s="23">
        <f t="shared" si="1"/>
        <v>971.45</v>
      </c>
      <c r="AI163" s="23">
        <f t="shared" si="1"/>
        <v>0</v>
      </c>
      <c r="AJ163" s="23">
        <f t="shared" si="1"/>
        <v>3936</v>
      </c>
      <c r="AK163" s="23">
        <f t="shared" si="1"/>
        <v>16230.320000000002</v>
      </c>
      <c r="AL163" s="23">
        <f t="shared" si="1"/>
        <v>0</v>
      </c>
      <c r="AM163" s="23">
        <f t="shared" si="1"/>
        <v>0</v>
      </c>
      <c r="AN163" s="23">
        <f t="shared" si="1"/>
        <v>2222.11</v>
      </c>
      <c r="AO163" s="23">
        <f t="shared" si="1"/>
        <v>7445.3099999999995</v>
      </c>
      <c r="AP163" s="23">
        <f t="shared" si="1"/>
        <v>77905.22</v>
      </c>
      <c r="AQ163" s="23">
        <f t="shared" si="1"/>
        <v>624</v>
      </c>
      <c r="AR163" s="23">
        <f t="shared" si="1"/>
        <v>7868.2200000000012</v>
      </c>
      <c r="AS163" s="23">
        <f t="shared" si="1"/>
        <v>0</v>
      </c>
      <c r="AT163" s="23">
        <f t="shared" si="1"/>
        <v>112295.18</v>
      </c>
      <c r="AU163" s="23">
        <f t="shared" si="1"/>
        <v>0</v>
      </c>
      <c r="AV163" s="23">
        <f t="shared" si="1"/>
        <v>0</v>
      </c>
      <c r="AW163" s="23">
        <f t="shared" si="1"/>
        <v>334.62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334.62</v>
      </c>
      <c r="BB163" s="23">
        <f t="shared" si="1"/>
        <v>1790.5500000000002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1790.5500000000002</v>
      </c>
      <c r="BJ163" s="23">
        <f t="shared" si="1"/>
        <v>156523.41</v>
      </c>
      <c r="BK163" s="23">
        <f t="shared" si="1"/>
        <v>-47911.009999999995</v>
      </c>
      <c r="BL163" s="23">
        <f t="shared" si="1"/>
        <v>-47911.009999999995</v>
      </c>
      <c r="BM163" s="23">
        <f t="shared" si="1"/>
        <v>108612.40000000001</v>
      </c>
    </row>
    <row r="164" spans="1:65" s="26" customFormat="1" x14ac:dyDescent="0.25">
      <c r="A164"/>
      <c r="B164" s="20"/>
      <c r="C164" s="20" t="s">
        <v>390</v>
      </c>
      <c r="D164" s="23">
        <f>D163+D48</f>
        <v>36743.67</v>
      </c>
      <c r="E164" s="23">
        <f t="shared" ref="E164:BM164" si="2">E163+E48</f>
        <v>140366.70000000001</v>
      </c>
      <c r="F164" s="23">
        <f t="shared" si="2"/>
        <v>0</v>
      </c>
      <c r="G164" s="23">
        <f t="shared" si="2"/>
        <v>0</v>
      </c>
      <c r="H164" s="23">
        <f t="shared" si="2"/>
        <v>8121.0400000000009</v>
      </c>
      <c r="I164" s="23">
        <f t="shared" si="2"/>
        <v>148487.74000000002</v>
      </c>
      <c r="J164" s="23">
        <f t="shared" si="2"/>
        <v>6641.43</v>
      </c>
      <c r="K164" s="23">
        <f t="shared" si="2"/>
        <v>736847.25</v>
      </c>
      <c r="L164" s="23">
        <f t="shared" si="2"/>
        <v>0</v>
      </c>
      <c r="M164" s="23">
        <f t="shared" si="2"/>
        <v>743488.68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928720.09000000008</v>
      </c>
      <c r="R164" s="23">
        <f t="shared" si="2"/>
        <v>0</v>
      </c>
      <c r="S164" s="23">
        <f t="shared" si="2"/>
        <v>0</v>
      </c>
      <c r="T164" s="23">
        <f t="shared" si="2"/>
        <v>116.67</v>
      </c>
      <c r="U164" s="23">
        <f t="shared" si="2"/>
        <v>0</v>
      </c>
      <c r="V164" s="23">
        <f t="shared" si="2"/>
        <v>0</v>
      </c>
      <c r="W164" s="23">
        <f t="shared" si="2"/>
        <v>101416.25</v>
      </c>
      <c r="X164" s="23">
        <f t="shared" si="2"/>
        <v>0</v>
      </c>
      <c r="Y164" s="23">
        <f t="shared" si="2"/>
        <v>0</v>
      </c>
      <c r="Z164" s="23">
        <f t="shared" si="2"/>
        <v>0</v>
      </c>
      <c r="AA164" s="23">
        <f t="shared" si="2"/>
        <v>101532.92000000001</v>
      </c>
      <c r="AB164" s="23">
        <f t="shared" si="2"/>
        <v>15617.76</v>
      </c>
      <c r="AC164" s="23">
        <f t="shared" si="2"/>
        <v>7342.6399999999994</v>
      </c>
      <c r="AD164" s="23">
        <f t="shared" si="2"/>
        <v>23043.43</v>
      </c>
      <c r="AE164" s="23">
        <f t="shared" si="2"/>
        <v>46003.829999999994</v>
      </c>
      <c r="AF164" s="23">
        <f t="shared" si="2"/>
        <v>5325.33</v>
      </c>
      <c r="AG164" s="23">
        <f t="shared" si="2"/>
        <v>0</v>
      </c>
      <c r="AH164" s="23">
        <f t="shared" si="2"/>
        <v>971.45</v>
      </c>
      <c r="AI164" s="23">
        <f t="shared" si="2"/>
        <v>0</v>
      </c>
      <c r="AJ164" s="23">
        <f t="shared" si="2"/>
        <v>6296.7800000000007</v>
      </c>
      <c r="AK164" s="23">
        <f t="shared" si="2"/>
        <v>31591.14</v>
      </c>
      <c r="AL164" s="23">
        <f t="shared" si="2"/>
        <v>0</v>
      </c>
      <c r="AM164" s="23">
        <f t="shared" si="2"/>
        <v>0</v>
      </c>
      <c r="AN164" s="23">
        <f t="shared" si="2"/>
        <v>41231.699999999997</v>
      </c>
      <c r="AO164" s="23">
        <f t="shared" si="2"/>
        <v>19301.309999999998</v>
      </c>
      <c r="AP164" s="23">
        <f t="shared" si="2"/>
        <v>649069.38</v>
      </c>
      <c r="AQ164" s="23">
        <f t="shared" si="2"/>
        <v>624</v>
      </c>
      <c r="AR164" s="23">
        <f t="shared" si="2"/>
        <v>10242.220000000001</v>
      </c>
      <c r="AS164" s="23">
        <f t="shared" si="2"/>
        <v>0</v>
      </c>
      <c r="AT164" s="23">
        <f t="shared" si="2"/>
        <v>752059.75</v>
      </c>
      <c r="AU164" s="23">
        <f t="shared" si="2"/>
        <v>0</v>
      </c>
      <c r="AV164" s="23">
        <f t="shared" si="2"/>
        <v>0</v>
      </c>
      <c r="AW164" s="23">
        <f t="shared" si="2"/>
        <v>37504.560000000005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37504.560000000005</v>
      </c>
      <c r="BB164" s="23">
        <f t="shared" si="2"/>
        <v>1931.5500000000002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0</v>
      </c>
      <c r="BH164" s="23">
        <f t="shared" si="2"/>
        <v>0</v>
      </c>
      <c r="BI164" s="23">
        <f t="shared" si="2"/>
        <v>1931.5500000000002</v>
      </c>
      <c r="BJ164" s="23">
        <f t="shared" si="2"/>
        <v>945329.3899999999</v>
      </c>
      <c r="BK164" s="23">
        <f t="shared" si="2"/>
        <v>-47914.009999999995</v>
      </c>
      <c r="BL164" s="23">
        <f t="shared" si="2"/>
        <v>-47914.009999999995</v>
      </c>
      <c r="BM164" s="23">
        <f t="shared" si="2"/>
        <v>897415.37999999989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11:05:11 AM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28515625" style="13" customWidth="1"/>
    <col min="3" max="3" width="48.140625" style="13" customWidth="1"/>
    <col min="4" max="4" width="17.85546875" style="13" customWidth="1"/>
    <col min="5" max="5" width="16.42578125" style="13" customWidth="1"/>
    <col min="6" max="6" width="10.140625" style="13" customWidth="1"/>
    <col min="7" max="7" width="1.4257812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398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380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/>
      <c r="L7" s="16"/>
      <c r="M7" s="14"/>
      <c r="N7" s="16"/>
      <c r="O7" s="16"/>
      <c r="P7" s="14"/>
      <c r="Q7" s="14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0</v>
      </c>
      <c r="BK7" s="16">
        <v>0</v>
      </c>
      <c r="BL7" s="14">
        <v>0</v>
      </c>
      <c r="BM7" s="14">
        <v>0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/>
      <c r="L8" s="12"/>
      <c r="M8" s="11"/>
      <c r="N8" s="12"/>
      <c r="O8" s="12"/>
      <c r="P8" s="11"/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0</v>
      </c>
      <c r="BK8" s="12">
        <v>0</v>
      </c>
      <c r="BL8" s="11">
        <v>0</v>
      </c>
      <c r="BM8" s="11">
        <v>0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/>
      <c r="L9" s="12"/>
      <c r="M9" s="11"/>
      <c r="N9" s="12"/>
      <c r="O9" s="12"/>
      <c r="P9" s="11"/>
      <c r="Q9" s="11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0</v>
      </c>
      <c r="BK9" s="12">
        <v>0</v>
      </c>
      <c r="BL9" s="11">
        <v>0</v>
      </c>
      <c r="BM9" s="11">
        <v>0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/>
      <c r="L10" s="12"/>
      <c r="M10" s="11"/>
      <c r="N10" s="12"/>
      <c r="O10" s="12"/>
      <c r="P10" s="11"/>
      <c r="Q10" s="11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0</v>
      </c>
      <c r="BK10" s="12">
        <v>0</v>
      </c>
      <c r="BL10" s="11">
        <v>0</v>
      </c>
      <c r="BM10" s="11">
        <v>0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/>
      <c r="L13" s="12"/>
      <c r="M13" s="11"/>
      <c r="N13" s="12"/>
      <c r="O13" s="12"/>
      <c r="P13" s="11"/>
      <c r="Q13" s="11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0</v>
      </c>
      <c r="BK13" s="12">
        <v>0</v>
      </c>
      <c r="BL13" s="11">
        <v>0</v>
      </c>
      <c r="BM13" s="11">
        <v>0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/>
      <c r="L14" s="12"/>
      <c r="M14" s="11"/>
      <c r="N14" s="12"/>
      <c r="O14" s="12"/>
      <c r="P14" s="11"/>
      <c r="Q14" s="11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0</v>
      </c>
      <c r="BK14" s="12">
        <v>0</v>
      </c>
      <c r="BL14" s="11">
        <v>0</v>
      </c>
      <c r="BM14" s="11">
        <v>0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/>
      <c r="I16" s="11"/>
      <c r="J16" s="12"/>
      <c r="K16" s="12"/>
      <c r="L16" s="12"/>
      <c r="M16" s="11"/>
      <c r="N16" s="12"/>
      <c r="O16" s="12"/>
      <c r="P16" s="11"/>
      <c r="Q16" s="1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0</v>
      </c>
      <c r="BK16" s="12">
        <v>0</v>
      </c>
      <c r="BL16" s="11">
        <v>0</v>
      </c>
      <c r="BM16" s="11">
        <v>0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/>
      <c r="L17" s="12"/>
      <c r="M17" s="11"/>
      <c r="N17" s="12"/>
      <c r="O17" s="12"/>
      <c r="P17" s="11"/>
      <c r="Q17" s="11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0</v>
      </c>
      <c r="BK17" s="12">
        <v>0</v>
      </c>
      <c r="BL17" s="11">
        <v>0</v>
      </c>
      <c r="BM17" s="11">
        <v>0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/>
      <c r="I18" s="11"/>
      <c r="J18" s="12"/>
      <c r="K18" s="12"/>
      <c r="L18" s="12"/>
      <c r="M18" s="11"/>
      <c r="N18" s="12"/>
      <c r="O18" s="12"/>
      <c r="P18" s="11"/>
      <c r="Q18" s="1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0</v>
      </c>
      <c r="BK18" s="12">
        <v>0</v>
      </c>
      <c r="BL18" s="11">
        <v>0</v>
      </c>
      <c r="BM18" s="11">
        <v>0</v>
      </c>
    </row>
    <row r="19" spans="2:65" x14ac:dyDescent="0.25">
      <c r="B19" s="12" t="s">
        <v>92</v>
      </c>
      <c r="C19" s="11" t="s">
        <v>93</v>
      </c>
      <c r="D19" s="11"/>
      <c r="E19" s="12"/>
      <c r="F19" s="41"/>
      <c r="G19" s="42"/>
      <c r="H19" s="12"/>
      <c r="I19" s="11"/>
      <c r="J19" s="12"/>
      <c r="K19" s="12"/>
      <c r="L19" s="12"/>
      <c r="M19" s="11"/>
      <c r="N19" s="12"/>
      <c r="O19" s="12"/>
      <c r="P19" s="11"/>
      <c r="Q19" s="11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0</v>
      </c>
      <c r="BK19" s="12">
        <v>0</v>
      </c>
      <c r="BL19" s="11">
        <v>0</v>
      </c>
      <c r="BM19" s="11">
        <v>0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/>
      <c r="L20" s="12"/>
      <c r="M20" s="11"/>
      <c r="N20" s="12"/>
      <c r="O20" s="12"/>
      <c r="P20" s="11"/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0</v>
      </c>
      <c r="BK20" s="12">
        <v>0</v>
      </c>
      <c r="BL20" s="11">
        <v>0</v>
      </c>
      <c r="BM20" s="11">
        <v>0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/>
      <c r="L21" s="12"/>
      <c r="M21" s="11"/>
      <c r="N21" s="12"/>
      <c r="O21" s="12"/>
      <c r="P21" s="11"/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0</v>
      </c>
      <c r="BK21" s="12">
        <v>0</v>
      </c>
      <c r="BL21" s="11">
        <v>0</v>
      </c>
      <c r="BM21" s="11">
        <v>0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/>
      <c r="L22" s="12"/>
      <c r="M22" s="11"/>
      <c r="N22" s="12"/>
      <c r="O22" s="12"/>
      <c r="P22" s="11"/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0</v>
      </c>
      <c r="BK22" s="12">
        <v>0</v>
      </c>
      <c r="BL22" s="11">
        <v>0</v>
      </c>
      <c r="BM22" s="11">
        <v>0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/>
      <c r="L23" s="12"/>
      <c r="M23" s="11"/>
      <c r="N23" s="12"/>
      <c r="O23" s="12"/>
      <c r="P23" s="11"/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0</v>
      </c>
      <c r="BK23" s="12">
        <v>0</v>
      </c>
      <c r="BL23" s="11">
        <v>0</v>
      </c>
      <c r="BM23" s="11">
        <v>0</v>
      </c>
    </row>
    <row r="24" spans="2:65" x14ac:dyDescent="0.25"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>
        <v>826693.57</v>
      </c>
      <c r="L25" s="12"/>
      <c r="M25" s="11">
        <v>826693.57</v>
      </c>
      <c r="N25" s="12"/>
      <c r="O25" s="12"/>
      <c r="P25" s="11"/>
      <c r="Q25" s="11">
        <v>826693.57</v>
      </c>
      <c r="R25" s="12">
        <v>0</v>
      </c>
      <c r="S25" s="12">
        <v>0</v>
      </c>
      <c r="T25" s="12">
        <v>634133.35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634133.35</v>
      </c>
      <c r="AB25" s="12">
        <v>139040.04</v>
      </c>
      <c r="AC25" s="12">
        <v>46626.42</v>
      </c>
      <c r="AD25" s="12">
        <v>-4.08</v>
      </c>
      <c r="AE25" s="11">
        <v>185662.38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819795.73</v>
      </c>
      <c r="BK25" s="12">
        <v>6897.84</v>
      </c>
      <c r="BL25" s="11">
        <v>6897.84</v>
      </c>
      <c r="BM25" s="11">
        <v>826693.57</v>
      </c>
    </row>
    <row r="26" spans="2:65" x14ac:dyDescent="0.25">
      <c r="B26" s="12" t="s">
        <v>106</v>
      </c>
      <c r="C26" s="11" t="s">
        <v>107</v>
      </c>
      <c r="D26" s="11">
        <v>43151.06</v>
      </c>
      <c r="E26" s="12"/>
      <c r="F26" s="41"/>
      <c r="G26" s="42"/>
      <c r="H26" s="12"/>
      <c r="I26" s="11"/>
      <c r="J26" s="12"/>
      <c r="K26" s="12">
        <v>58592.67</v>
      </c>
      <c r="L26" s="12"/>
      <c r="M26" s="11">
        <v>58592.67</v>
      </c>
      <c r="N26" s="12"/>
      <c r="O26" s="12"/>
      <c r="P26" s="11"/>
      <c r="Q26" s="11">
        <v>101743.73</v>
      </c>
      <c r="R26" s="12">
        <v>0</v>
      </c>
      <c r="S26" s="12">
        <v>0</v>
      </c>
      <c r="T26" s="12">
        <v>51024.5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51024.5</v>
      </c>
      <c r="AB26" s="12">
        <v>11825.91</v>
      </c>
      <c r="AC26" s="12">
        <v>3774.93</v>
      </c>
      <c r="AD26" s="12">
        <v>204.84</v>
      </c>
      <c r="AE26" s="11">
        <v>15805.68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66830.179999999993</v>
      </c>
      <c r="BK26" s="12">
        <v>0</v>
      </c>
      <c r="BL26" s="11">
        <v>0</v>
      </c>
      <c r="BM26" s="11">
        <v>66830.179999999993</v>
      </c>
    </row>
    <row r="27" spans="2:65" x14ac:dyDescent="0.25">
      <c r="B27" s="12" t="s">
        <v>108</v>
      </c>
      <c r="C27" s="11" t="s">
        <v>109</v>
      </c>
      <c r="D27" s="11"/>
      <c r="E27" s="12"/>
      <c r="F27" s="41"/>
      <c r="G27" s="42"/>
      <c r="H27" s="12"/>
      <c r="I27" s="11"/>
      <c r="J27" s="12"/>
      <c r="K27" s="12"/>
      <c r="L27" s="12"/>
      <c r="M27" s="11"/>
      <c r="N27" s="12"/>
      <c r="O27" s="12"/>
      <c r="P27" s="11"/>
      <c r="Q27" s="11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0</v>
      </c>
      <c r="BK27" s="12">
        <v>0</v>
      </c>
      <c r="BL27" s="11">
        <v>0</v>
      </c>
      <c r="BM27" s="11">
        <v>0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/>
      <c r="L28" s="12"/>
      <c r="M28" s="11"/>
      <c r="N28" s="12"/>
      <c r="O28" s="12"/>
      <c r="P28" s="11"/>
      <c r="Q28" s="11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0</v>
      </c>
      <c r="BK28" s="12">
        <v>0</v>
      </c>
      <c r="BL28" s="11">
        <v>0</v>
      </c>
      <c r="BM28" s="11">
        <v>0</v>
      </c>
    </row>
    <row r="29" spans="2:65" x14ac:dyDescent="0.25">
      <c r="B29" s="12" t="s">
        <v>112</v>
      </c>
      <c r="C29" s="11" t="s">
        <v>113</v>
      </c>
      <c r="D29" s="11">
        <v>32</v>
      </c>
      <c r="E29" s="12"/>
      <c r="F29" s="41"/>
      <c r="G29" s="42"/>
      <c r="H29" s="12"/>
      <c r="I29" s="11"/>
      <c r="J29" s="12"/>
      <c r="K29" s="12"/>
      <c r="L29" s="12"/>
      <c r="M29" s="11"/>
      <c r="N29" s="12"/>
      <c r="O29" s="12"/>
      <c r="P29" s="11"/>
      <c r="Q29" s="11">
        <v>32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0</v>
      </c>
      <c r="BK29" s="12">
        <v>0</v>
      </c>
      <c r="BL29" s="11">
        <v>0</v>
      </c>
      <c r="BM29" s="11">
        <v>0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2:65" x14ac:dyDescent="0.25"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/>
      <c r="L31" s="12"/>
      <c r="M31" s="11"/>
      <c r="N31" s="12"/>
      <c r="O31" s="12"/>
      <c r="P31" s="11"/>
      <c r="Q31" s="11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0</v>
      </c>
      <c r="BK31" s="12">
        <v>0</v>
      </c>
      <c r="BL31" s="11">
        <v>0</v>
      </c>
      <c r="BM31" s="11">
        <v>0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/>
      <c r="L32" s="12"/>
      <c r="M32" s="11"/>
      <c r="N32" s="12"/>
      <c r="O32" s="12"/>
      <c r="P32" s="11"/>
      <c r="Q32" s="11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0</v>
      </c>
      <c r="BK32" s="12">
        <v>0</v>
      </c>
      <c r="BL32" s="11">
        <v>0</v>
      </c>
      <c r="BM32" s="11">
        <v>0</v>
      </c>
    </row>
    <row r="33" spans="1:65" x14ac:dyDescent="0.25">
      <c r="B33" s="12" t="s">
        <v>120</v>
      </c>
      <c r="C33" s="11" t="s">
        <v>121</v>
      </c>
      <c r="D33" s="11"/>
      <c r="E33" s="12"/>
      <c r="F33" s="41"/>
      <c r="G33" s="42"/>
      <c r="H33" s="12"/>
      <c r="I33" s="11"/>
      <c r="J33" s="12"/>
      <c r="K33" s="12"/>
      <c r="L33" s="12"/>
      <c r="M33" s="11"/>
      <c r="N33" s="12"/>
      <c r="O33" s="12"/>
      <c r="P33" s="11"/>
      <c r="Q33" s="11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0</v>
      </c>
      <c r="BK33" s="12">
        <v>0</v>
      </c>
      <c r="BL33" s="11">
        <v>0</v>
      </c>
      <c r="BM33" s="11">
        <v>0</v>
      </c>
    </row>
    <row r="34" spans="1:65" x14ac:dyDescent="0.25">
      <c r="B34" s="12" t="s">
        <v>122</v>
      </c>
      <c r="C34" s="11" t="s">
        <v>123</v>
      </c>
      <c r="D34" s="11"/>
      <c r="E34" s="12"/>
      <c r="F34" s="41"/>
      <c r="G34" s="42"/>
      <c r="H34" s="12"/>
      <c r="I34" s="11"/>
      <c r="J34" s="12"/>
      <c r="K34" s="12"/>
      <c r="L34" s="12"/>
      <c r="M34" s="11"/>
      <c r="N34" s="12"/>
      <c r="O34" s="12"/>
      <c r="P34" s="11"/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0</v>
      </c>
      <c r="BK34" s="12">
        <v>0</v>
      </c>
      <c r="BL34" s="11">
        <v>0</v>
      </c>
      <c r="BM34" s="11">
        <v>0</v>
      </c>
    </row>
    <row r="35" spans="1:65" x14ac:dyDescent="0.25">
      <c r="B35" s="12" t="s">
        <v>124</v>
      </c>
      <c r="C35" s="1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/>
      <c r="L36" s="12"/>
      <c r="M36" s="11"/>
      <c r="N36" s="12"/>
      <c r="O36" s="12"/>
      <c r="P36" s="11"/>
      <c r="Q36" s="11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0</v>
      </c>
      <c r="BK36" s="12">
        <v>0</v>
      </c>
      <c r="BL36" s="11">
        <v>0</v>
      </c>
      <c r="BM36" s="11">
        <v>0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/>
      <c r="L37" s="12"/>
      <c r="M37" s="11"/>
      <c r="N37" s="12"/>
      <c r="O37" s="12"/>
      <c r="P37" s="11"/>
      <c r="Q37" s="11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0</v>
      </c>
      <c r="BK37" s="12">
        <v>0</v>
      </c>
      <c r="BL37" s="11">
        <v>0</v>
      </c>
      <c r="BM37" s="11">
        <v>0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/>
      <c r="L38" s="12"/>
      <c r="M38" s="11"/>
      <c r="N38" s="12"/>
      <c r="O38" s="12"/>
      <c r="P38" s="11"/>
      <c r="Q38" s="11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0</v>
      </c>
      <c r="BK38" s="12">
        <v>0</v>
      </c>
      <c r="BL38" s="11">
        <v>0</v>
      </c>
      <c r="BM38" s="11">
        <v>0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>
        <v>920282.56</v>
      </c>
      <c r="L39" s="12"/>
      <c r="M39" s="11">
        <v>920282.56</v>
      </c>
      <c r="N39" s="12"/>
      <c r="O39" s="12"/>
      <c r="P39" s="11"/>
      <c r="Q39" s="11">
        <v>920282.56</v>
      </c>
      <c r="R39" s="12">
        <v>0</v>
      </c>
      <c r="S39" s="12">
        <v>0</v>
      </c>
      <c r="T39" s="12">
        <v>710814.11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710814.11</v>
      </c>
      <c r="AB39" s="12">
        <v>156590.39000000001</v>
      </c>
      <c r="AC39" s="12">
        <v>52878.06</v>
      </c>
      <c r="AD39" s="12">
        <v>0</v>
      </c>
      <c r="AE39" s="11">
        <v>209468.45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920282.56</v>
      </c>
      <c r="BK39" s="12">
        <v>0</v>
      </c>
      <c r="BL39" s="11">
        <v>0</v>
      </c>
      <c r="BM39" s="11">
        <v>920282.56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/>
      <c r="L40" s="12"/>
      <c r="M40" s="11"/>
      <c r="N40" s="12"/>
      <c r="O40" s="12"/>
      <c r="P40" s="11"/>
      <c r="Q40" s="11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0</v>
      </c>
      <c r="BK40" s="12">
        <v>0</v>
      </c>
      <c r="BL40" s="11">
        <v>0</v>
      </c>
      <c r="BM40" s="11">
        <v>0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/>
      <c r="L41" s="12">
        <v>1765263</v>
      </c>
      <c r="M41" s="11">
        <v>1765263</v>
      </c>
      <c r="N41" s="12"/>
      <c r="O41" s="12"/>
      <c r="P41" s="11"/>
      <c r="Q41" s="11">
        <v>1765263</v>
      </c>
      <c r="R41" s="12">
        <v>0</v>
      </c>
      <c r="S41" s="12">
        <v>0</v>
      </c>
      <c r="T41" s="12">
        <v>1355879</v>
      </c>
      <c r="U41" s="12">
        <v>0</v>
      </c>
      <c r="V41" s="12">
        <v>0</v>
      </c>
      <c r="W41" s="12">
        <v>4100</v>
      </c>
      <c r="X41" s="12">
        <v>0</v>
      </c>
      <c r="Y41" s="12">
        <v>0</v>
      </c>
      <c r="Z41" s="12">
        <v>0</v>
      </c>
      <c r="AA41" s="11">
        <v>1359979</v>
      </c>
      <c r="AB41" s="12">
        <v>301244</v>
      </c>
      <c r="AC41" s="12">
        <v>104040</v>
      </c>
      <c r="AD41" s="12">
        <v>0</v>
      </c>
      <c r="AE41" s="11">
        <v>405284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1765263</v>
      </c>
      <c r="BK41" s="12">
        <v>0</v>
      </c>
      <c r="BL41" s="11">
        <v>0</v>
      </c>
      <c r="BM41" s="11">
        <v>1765263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/>
      <c r="L42" s="12"/>
      <c r="M42" s="11"/>
      <c r="N42" s="12"/>
      <c r="O42" s="12"/>
      <c r="P42" s="11"/>
      <c r="Q42" s="11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0</v>
      </c>
      <c r="BK42" s="12">
        <v>0</v>
      </c>
      <c r="BL42" s="11">
        <v>0</v>
      </c>
      <c r="BM42" s="11">
        <v>0</v>
      </c>
    </row>
    <row r="43" spans="1:65" x14ac:dyDescent="0.25">
      <c r="B43" s="12" t="s">
        <v>140</v>
      </c>
      <c r="C43" s="11" t="s">
        <v>141</v>
      </c>
      <c r="D43" s="11"/>
      <c r="E43" s="12"/>
      <c r="F43" s="41"/>
      <c r="G43" s="42"/>
      <c r="H43" s="12"/>
      <c r="I43" s="11"/>
      <c r="J43" s="12"/>
      <c r="K43" s="12"/>
      <c r="L43" s="12"/>
      <c r="M43" s="11"/>
      <c r="N43" s="12"/>
      <c r="O43" s="12"/>
      <c r="P43" s="11"/>
      <c r="Q43" s="11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0</v>
      </c>
      <c r="BK43" s="12">
        <v>0</v>
      </c>
      <c r="BL43" s="11">
        <v>0</v>
      </c>
      <c r="BM43" s="11">
        <v>0</v>
      </c>
    </row>
    <row r="44" spans="1:65" x14ac:dyDescent="0.25">
      <c r="B44" s="12" t="s">
        <v>142</v>
      </c>
      <c r="C44" s="11" t="s">
        <v>143</v>
      </c>
      <c r="D44" s="11"/>
      <c r="E44" s="12"/>
      <c r="F44" s="41"/>
      <c r="G44" s="42"/>
      <c r="H44" s="12"/>
      <c r="I44" s="11"/>
      <c r="J44" s="12"/>
      <c r="K44" s="12"/>
      <c r="L44" s="12"/>
      <c r="M44" s="11"/>
      <c r="N44" s="12"/>
      <c r="O44" s="12"/>
      <c r="P44" s="11"/>
      <c r="Q44" s="11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0</v>
      </c>
      <c r="BK44" s="12">
        <v>0</v>
      </c>
      <c r="BL44" s="11">
        <v>0</v>
      </c>
      <c r="BM44" s="11">
        <v>0</v>
      </c>
    </row>
    <row r="45" spans="1:65" x14ac:dyDescent="0.25"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/>
      <c r="L45" s="12"/>
      <c r="M45" s="11"/>
      <c r="N45" s="12"/>
      <c r="O45" s="12"/>
      <c r="P45" s="11"/>
      <c r="Q45" s="11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0</v>
      </c>
      <c r="BK45" s="12">
        <v>0</v>
      </c>
      <c r="BL45" s="11">
        <v>0</v>
      </c>
      <c r="BM45" s="11">
        <v>0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/>
      <c r="L47" s="12"/>
      <c r="M47" s="11"/>
      <c r="N47" s="12"/>
      <c r="O47" s="12"/>
      <c r="P47" s="11"/>
      <c r="Q47" s="11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0</v>
      </c>
      <c r="BK47" s="12">
        <v>0</v>
      </c>
      <c r="BL47" s="11">
        <v>0</v>
      </c>
      <c r="BM47" s="11">
        <v>0</v>
      </c>
    </row>
    <row r="48" spans="1:65" s="26" customFormat="1" x14ac:dyDescent="0.25">
      <c r="A48" s="4"/>
      <c r="B48" s="18"/>
      <c r="C48" s="19" t="s">
        <v>388</v>
      </c>
      <c r="D48" s="21">
        <f>SUM(D7:D47)</f>
        <v>43183.06</v>
      </c>
      <c r="E48" s="21">
        <f t="shared" ref="E48:BM48" si="0">SUM(E7:E47)</f>
        <v>0</v>
      </c>
      <c r="F48" s="64">
        <f t="shared" si="0"/>
        <v>0</v>
      </c>
      <c r="G48" s="65"/>
      <c r="H48" s="21">
        <f t="shared" si="0"/>
        <v>0</v>
      </c>
      <c r="I48" s="21">
        <f t="shared" si="0"/>
        <v>0</v>
      </c>
      <c r="J48" s="21">
        <f t="shared" si="0"/>
        <v>0</v>
      </c>
      <c r="K48" s="21">
        <f t="shared" si="0"/>
        <v>1805568.8</v>
      </c>
      <c r="L48" s="21">
        <f t="shared" si="0"/>
        <v>1765263</v>
      </c>
      <c r="M48" s="21">
        <f t="shared" si="0"/>
        <v>3570831.8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3614014.86</v>
      </c>
      <c r="R48" s="21">
        <f t="shared" si="0"/>
        <v>0</v>
      </c>
      <c r="S48" s="21">
        <f t="shared" si="0"/>
        <v>0</v>
      </c>
      <c r="T48" s="21">
        <f t="shared" si="0"/>
        <v>2751850.96</v>
      </c>
      <c r="U48" s="21">
        <f t="shared" si="0"/>
        <v>0</v>
      </c>
      <c r="V48" s="21">
        <f t="shared" si="0"/>
        <v>0</v>
      </c>
      <c r="W48" s="21">
        <f t="shared" si="0"/>
        <v>4100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2755950.96</v>
      </c>
      <c r="AB48" s="21">
        <f t="shared" si="0"/>
        <v>608700.34000000008</v>
      </c>
      <c r="AC48" s="21">
        <f t="shared" si="0"/>
        <v>207319.41</v>
      </c>
      <c r="AD48" s="21">
        <f t="shared" si="0"/>
        <v>200.76</v>
      </c>
      <c r="AE48" s="21">
        <f t="shared" si="0"/>
        <v>816220.51</v>
      </c>
      <c r="AF48" s="21">
        <f t="shared" si="0"/>
        <v>0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0</v>
      </c>
      <c r="AK48" s="21">
        <f t="shared" si="0"/>
        <v>0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0</v>
      </c>
      <c r="AT48" s="21">
        <f t="shared" si="0"/>
        <v>0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0</v>
      </c>
      <c r="BJ48" s="21">
        <f t="shared" si="0"/>
        <v>3572171.4699999997</v>
      </c>
      <c r="BK48" s="21">
        <f t="shared" si="0"/>
        <v>6897.84</v>
      </c>
      <c r="BL48" s="21">
        <f t="shared" si="0"/>
        <v>6897.84</v>
      </c>
      <c r="BM48" s="21">
        <f t="shared" si="0"/>
        <v>3579069.31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2:65" x14ac:dyDescent="0.25"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0</v>
      </c>
      <c r="BK54" s="12">
        <v>0</v>
      </c>
      <c r="BL54" s="11">
        <v>0</v>
      </c>
      <c r="BM54" s="11">
        <v>0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0</v>
      </c>
      <c r="BL55" s="11">
        <v>0</v>
      </c>
      <c r="BM55" s="11">
        <v>0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12" t="s">
        <v>166</v>
      </c>
      <c r="C57" s="1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0</v>
      </c>
      <c r="BL62" s="11">
        <v>0</v>
      </c>
      <c r="BM62" s="11">
        <v>0</v>
      </c>
    </row>
    <row r="63" spans="2:65" x14ac:dyDescent="0.25"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0</v>
      </c>
      <c r="BL63" s="11">
        <v>0</v>
      </c>
      <c r="BM63" s="11">
        <v>0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/>
      <c r="L67" s="12"/>
      <c r="M67" s="11"/>
      <c r="N67" s="12"/>
      <c r="O67" s="12"/>
      <c r="P67" s="11"/>
      <c r="Q67" s="11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0</v>
      </c>
      <c r="BK67" s="12">
        <v>0</v>
      </c>
      <c r="BL67" s="11">
        <v>0</v>
      </c>
      <c r="BM67" s="11">
        <v>0</v>
      </c>
    </row>
    <row r="68" spans="2:65" x14ac:dyDescent="0.25"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0</v>
      </c>
      <c r="BL68" s="11">
        <v>0</v>
      </c>
      <c r="BM68" s="11">
        <v>0</v>
      </c>
    </row>
    <row r="69" spans="2:65" x14ac:dyDescent="0.25"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0</v>
      </c>
      <c r="BL69" s="11">
        <v>0</v>
      </c>
      <c r="BM69" s="11">
        <v>0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0</v>
      </c>
      <c r="BL71" s="11">
        <v>0</v>
      </c>
      <c r="BM71" s="11">
        <v>0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2:65" x14ac:dyDescent="0.25"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0</v>
      </c>
      <c r="BL73" s="11">
        <v>0</v>
      </c>
      <c r="BM73" s="11">
        <v>0</v>
      </c>
    </row>
    <row r="74" spans="2:65" x14ac:dyDescent="0.25"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0</v>
      </c>
      <c r="BL74" s="11">
        <v>0</v>
      </c>
      <c r="BM74" s="11">
        <v>0</v>
      </c>
    </row>
    <row r="75" spans="2:65" x14ac:dyDescent="0.25"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/>
      <c r="L75" s="12"/>
      <c r="M75" s="11"/>
      <c r="N75" s="12"/>
      <c r="O75" s="12"/>
      <c r="P75" s="11"/>
      <c r="Q75" s="1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0</v>
      </c>
      <c r="BK75" s="12">
        <v>0</v>
      </c>
      <c r="BL75" s="11">
        <v>0</v>
      </c>
      <c r="BM75" s="11">
        <v>0</v>
      </c>
    </row>
    <row r="76" spans="2:65" x14ac:dyDescent="0.25">
      <c r="B76" s="12" t="s">
        <v>204</v>
      </c>
      <c r="C76" s="11" t="s">
        <v>205</v>
      </c>
      <c r="D76" s="11"/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0</v>
      </c>
      <c r="BL76" s="11">
        <v>0</v>
      </c>
      <c r="BM76" s="11">
        <v>0</v>
      </c>
    </row>
    <row r="77" spans="2:65" x14ac:dyDescent="0.25">
      <c r="B77" s="12" t="s">
        <v>206</v>
      </c>
      <c r="C77" s="1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0</v>
      </c>
      <c r="BK77" s="12">
        <v>0</v>
      </c>
      <c r="BL77" s="11">
        <v>0</v>
      </c>
      <c r="BM77" s="11">
        <v>0</v>
      </c>
    </row>
    <row r="78" spans="2:65" x14ac:dyDescent="0.25"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0</v>
      </c>
      <c r="BL78" s="11">
        <v>0</v>
      </c>
      <c r="BM78" s="11">
        <v>0</v>
      </c>
    </row>
    <row r="79" spans="2:65" x14ac:dyDescent="0.25">
      <c r="B79" s="12" t="s">
        <v>210</v>
      </c>
      <c r="C79" s="11" t="s">
        <v>211</v>
      </c>
      <c r="D79" s="11"/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0</v>
      </c>
      <c r="BK79" s="12">
        <v>0</v>
      </c>
      <c r="BL79" s="11">
        <v>0</v>
      </c>
      <c r="BM79" s="11">
        <v>0</v>
      </c>
    </row>
    <row r="80" spans="2:65" x14ac:dyDescent="0.25"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0</v>
      </c>
      <c r="BK82" s="12">
        <v>0</v>
      </c>
      <c r="BL82" s="11">
        <v>0</v>
      </c>
      <c r="BM82" s="11">
        <v>0</v>
      </c>
    </row>
    <row r="83" spans="2:65" x14ac:dyDescent="0.25">
      <c r="B83" s="12" t="s">
        <v>218</v>
      </c>
      <c r="C83" s="11" t="s">
        <v>219</v>
      </c>
      <c r="D83" s="11"/>
      <c r="E83" s="12"/>
      <c r="F83" s="41"/>
      <c r="G83" s="42"/>
      <c r="H83" s="12"/>
      <c r="I83" s="11"/>
      <c r="J83" s="12"/>
      <c r="K83" s="12"/>
      <c r="L83" s="12"/>
      <c r="M83" s="11"/>
      <c r="N83" s="12"/>
      <c r="O83" s="12"/>
      <c r="P83" s="11"/>
      <c r="Q83" s="11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0</v>
      </c>
      <c r="BK83" s="12">
        <v>0</v>
      </c>
      <c r="BL83" s="11">
        <v>0</v>
      </c>
      <c r="BM83" s="11">
        <v>0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0</v>
      </c>
      <c r="BK84" s="12">
        <v>0</v>
      </c>
      <c r="BL84" s="11">
        <v>0</v>
      </c>
      <c r="BM84" s="11">
        <v>0</v>
      </c>
    </row>
    <row r="85" spans="2:65" x14ac:dyDescent="0.25"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0</v>
      </c>
      <c r="BL85" s="11">
        <v>0</v>
      </c>
      <c r="BM85" s="11">
        <v>0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2:65" x14ac:dyDescent="0.25"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2:65" x14ac:dyDescent="0.25"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0</v>
      </c>
      <c r="BK89" s="12">
        <v>0</v>
      </c>
      <c r="BL89" s="11">
        <v>0</v>
      </c>
      <c r="BM89" s="11">
        <v>0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/>
      <c r="L91" s="12"/>
      <c r="M91" s="11"/>
      <c r="N91" s="12"/>
      <c r="O91" s="12"/>
      <c r="P91" s="11"/>
      <c r="Q91" s="11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0</v>
      </c>
      <c r="BK91" s="12">
        <v>0</v>
      </c>
      <c r="BL91" s="11">
        <v>0</v>
      </c>
      <c r="BM91" s="11">
        <v>0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0</v>
      </c>
      <c r="BK92" s="12">
        <v>0</v>
      </c>
      <c r="BL92" s="11">
        <v>0</v>
      </c>
      <c r="BM92" s="11">
        <v>0</v>
      </c>
    </row>
    <row r="93" spans="2:65" x14ac:dyDescent="0.25">
      <c r="B93" s="12" t="s">
        <v>238</v>
      </c>
      <c r="C93" s="11" t="s">
        <v>239</v>
      </c>
      <c r="D93" s="11"/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0</v>
      </c>
      <c r="BL93" s="11">
        <v>0</v>
      </c>
      <c r="BM93" s="11">
        <v>0</v>
      </c>
    </row>
    <row r="94" spans="2:65" x14ac:dyDescent="0.25">
      <c r="B94" s="12" t="s">
        <v>240</v>
      </c>
      <c r="C94" s="11" t="s">
        <v>241</v>
      </c>
      <c r="D94" s="11"/>
      <c r="E94" s="12"/>
      <c r="F94" s="41"/>
      <c r="G94" s="42"/>
      <c r="H94" s="12"/>
      <c r="I94" s="11"/>
      <c r="J94" s="12"/>
      <c r="K94" s="12"/>
      <c r="L94" s="12"/>
      <c r="M94" s="11"/>
      <c r="N94" s="12"/>
      <c r="O94" s="12"/>
      <c r="P94" s="11"/>
      <c r="Q94" s="11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0</v>
      </c>
      <c r="BK94" s="12">
        <v>0</v>
      </c>
      <c r="BL94" s="11">
        <v>0</v>
      </c>
      <c r="BM94" s="11">
        <v>0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0</v>
      </c>
      <c r="BK95" s="12">
        <v>0</v>
      </c>
      <c r="BL95" s="11">
        <v>0</v>
      </c>
      <c r="BM95" s="11">
        <v>0</v>
      </c>
    </row>
    <row r="96" spans="2:65" x14ac:dyDescent="0.25"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2:65" x14ac:dyDescent="0.25">
      <c r="B97" s="12" t="s">
        <v>246</v>
      </c>
      <c r="C97" s="1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0</v>
      </c>
      <c r="BL97" s="11">
        <v>0</v>
      </c>
      <c r="BM97" s="11">
        <v>0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0</v>
      </c>
      <c r="BK99" s="12">
        <v>0</v>
      </c>
      <c r="BL99" s="11">
        <v>0</v>
      </c>
      <c r="BM99" s="11">
        <v>0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2:65" x14ac:dyDescent="0.25">
      <c r="B102" s="12" t="s">
        <v>256</v>
      </c>
      <c r="C102" s="11" t="s">
        <v>257</v>
      </c>
      <c r="D102" s="11"/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0</v>
      </c>
      <c r="BL102" s="11">
        <v>0</v>
      </c>
      <c r="BM102" s="11">
        <v>0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12" t="s">
        <v>260</v>
      </c>
      <c r="C104" s="11" t="s">
        <v>261</v>
      </c>
      <c r="D104" s="11"/>
      <c r="E104" s="12"/>
      <c r="F104" s="41"/>
      <c r="G104" s="42"/>
      <c r="H104" s="12"/>
      <c r="I104" s="11"/>
      <c r="J104" s="12"/>
      <c r="K104" s="12"/>
      <c r="L104" s="12"/>
      <c r="M104" s="11"/>
      <c r="N104" s="12"/>
      <c r="O104" s="12"/>
      <c r="P104" s="11"/>
      <c r="Q104" s="11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0</v>
      </c>
      <c r="BK104" s="12">
        <v>0</v>
      </c>
      <c r="BL104" s="11">
        <v>0</v>
      </c>
      <c r="BM104" s="11">
        <v>0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0</v>
      </c>
      <c r="BL106" s="11">
        <v>0</v>
      </c>
      <c r="BM106" s="11">
        <v>0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0</v>
      </c>
      <c r="BK107" s="12">
        <v>0</v>
      </c>
      <c r="BL107" s="11">
        <v>0</v>
      </c>
      <c r="BM107" s="11">
        <v>0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/>
      <c r="L108" s="12"/>
      <c r="M108" s="11"/>
      <c r="N108" s="12"/>
      <c r="O108" s="12"/>
      <c r="P108" s="11"/>
      <c r="Q108" s="11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0</v>
      </c>
      <c r="BK108" s="12">
        <v>0</v>
      </c>
      <c r="BL108" s="11">
        <v>0</v>
      </c>
      <c r="BM108" s="11">
        <v>0</v>
      </c>
    </row>
    <row r="109" spans="2:65" x14ac:dyDescent="0.25"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0</v>
      </c>
      <c r="BL109" s="11">
        <v>0</v>
      </c>
      <c r="BM109" s="11">
        <v>0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/>
      <c r="L110" s="12"/>
      <c r="M110" s="11"/>
      <c r="N110" s="12"/>
      <c r="O110" s="12"/>
      <c r="P110" s="11"/>
      <c r="Q110" s="11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0</v>
      </c>
      <c r="BK110" s="12">
        <v>0</v>
      </c>
      <c r="BL110" s="11">
        <v>0</v>
      </c>
      <c r="BM110" s="11">
        <v>0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/>
      <c r="L111" s="12"/>
      <c r="M111" s="11"/>
      <c r="N111" s="12"/>
      <c r="O111" s="12"/>
      <c r="P111" s="11"/>
      <c r="Q111" s="11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0</v>
      </c>
      <c r="BK111" s="12">
        <v>0</v>
      </c>
      <c r="BL111" s="11">
        <v>0</v>
      </c>
      <c r="BM111" s="11">
        <v>0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2:65" x14ac:dyDescent="0.25">
      <c r="B113" s="12" t="s">
        <v>278</v>
      </c>
      <c r="C113" s="1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0</v>
      </c>
      <c r="BL113" s="11">
        <v>0</v>
      </c>
      <c r="BM113" s="11">
        <v>0</v>
      </c>
    </row>
    <row r="114" spans="2:65" x14ac:dyDescent="0.25"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/>
      <c r="L114" s="12"/>
      <c r="M114" s="11"/>
      <c r="N114" s="12"/>
      <c r="O114" s="12"/>
      <c r="P114" s="11"/>
      <c r="Q114" s="11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0</v>
      </c>
      <c r="BK114" s="12">
        <v>0</v>
      </c>
      <c r="BL114" s="11">
        <v>0</v>
      </c>
      <c r="BM114" s="11">
        <v>0</v>
      </c>
    </row>
    <row r="115" spans="2:65" x14ac:dyDescent="0.25"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0</v>
      </c>
      <c r="BK115" s="12">
        <v>0</v>
      </c>
      <c r="BL115" s="11">
        <v>0</v>
      </c>
      <c r="BM115" s="11">
        <v>0</v>
      </c>
    </row>
    <row r="116" spans="2:65" x14ac:dyDescent="0.25"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2:65" x14ac:dyDescent="0.25">
      <c r="B117" s="12" t="s">
        <v>286</v>
      </c>
      <c r="C117" s="1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0</v>
      </c>
      <c r="BL119" s="11">
        <v>0</v>
      </c>
      <c r="BM119" s="11">
        <v>0</v>
      </c>
    </row>
    <row r="120" spans="2:65" x14ac:dyDescent="0.25">
      <c r="B120" s="12" t="s">
        <v>292</v>
      </c>
      <c r="C120" s="1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2:65" x14ac:dyDescent="0.25"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/>
      <c r="L122" s="12"/>
      <c r="M122" s="11"/>
      <c r="N122" s="12"/>
      <c r="O122" s="12"/>
      <c r="P122" s="11"/>
      <c r="Q122" s="11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0</v>
      </c>
      <c r="BK122" s="12">
        <v>0</v>
      </c>
      <c r="BL122" s="11">
        <v>0</v>
      </c>
      <c r="BM122" s="11">
        <v>0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2:65" x14ac:dyDescent="0.25"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/>
      <c r="L128" s="12"/>
      <c r="M128" s="11"/>
      <c r="N128" s="12"/>
      <c r="O128" s="12"/>
      <c r="P128" s="11"/>
      <c r="Q128" s="11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2:65" x14ac:dyDescent="0.25"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2:65" x14ac:dyDescent="0.25"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0</v>
      </c>
      <c r="BL131" s="11">
        <v>0</v>
      </c>
      <c r="BM131" s="11">
        <v>0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/>
      <c r="L132" s="12"/>
      <c r="M132" s="11"/>
      <c r="N132" s="12"/>
      <c r="O132" s="12"/>
      <c r="P132" s="11"/>
      <c r="Q132" s="11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0</v>
      </c>
      <c r="BK132" s="12">
        <v>0</v>
      </c>
      <c r="BL132" s="11">
        <v>0</v>
      </c>
      <c r="BM132" s="11">
        <v>0</v>
      </c>
    </row>
    <row r="133" spans="2:65" x14ac:dyDescent="0.25"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0</v>
      </c>
      <c r="BK133" s="12">
        <v>0</v>
      </c>
      <c r="BL133" s="11">
        <v>0</v>
      </c>
      <c r="BM133" s="11">
        <v>0</v>
      </c>
    </row>
    <row r="134" spans="2:65" x14ac:dyDescent="0.25"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0</v>
      </c>
      <c r="BL134" s="11">
        <v>0</v>
      </c>
      <c r="BM134" s="11">
        <v>0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2:65" x14ac:dyDescent="0.25"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/>
      <c r="L141" s="12"/>
      <c r="M141" s="11"/>
      <c r="N141" s="12"/>
      <c r="O141" s="12"/>
      <c r="P141" s="11"/>
      <c r="Q141" s="11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0</v>
      </c>
      <c r="BK141" s="12">
        <v>0</v>
      </c>
      <c r="BL141" s="11">
        <v>0</v>
      </c>
      <c r="BM141" s="11">
        <v>0</v>
      </c>
    </row>
    <row r="142" spans="2:65" x14ac:dyDescent="0.25"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0</v>
      </c>
      <c r="BL142" s="11">
        <v>0</v>
      </c>
      <c r="BM142" s="11">
        <v>0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0</v>
      </c>
      <c r="BK146" s="12">
        <v>0</v>
      </c>
      <c r="BL146" s="11">
        <v>0</v>
      </c>
      <c r="BM146" s="11">
        <v>0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/>
      <c r="L148" s="12"/>
      <c r="M148" s="11"/>
      <c r="N148" s="12"/>
      <c r="O148" s="12"/>
      <c r="P148" s="11"/>
      <c r="Q148" s="11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0</v>
      </c>
      <c r="BK148" s="12">
        <v>0</v>
      </c>
      <c r="BL148" s="11">
        <v>0</v>
      </c>
      <c r="BM148" s="11">
        <v>0</v>
      </c>
    </row>
    <row r="149" spans="2:65" x14ac:dyDescent="0.25"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0</v>
      </c>
      <c r="BK149" s="12">
        <v>0</v>
      </c>
      <c r="BL149" s="11">
        <v>0</v>
      </c>
      <c r="BM149" s="11">
        <v>0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0</v>
      </c>
      <c r="BK150" s="12">
        <v>0</v>
      </c>
      <c r="BL150" s="11">
        <v>0</v>
      </c>
      <c r="BM150" s="11">
        <v>0</v>
      </c>
    </row>
    <row r="151" spans="2:65" x14ac:dyDescent="0.25"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0</v>
      </c>
      <c r="BK151" s="12">
        <v>0</v>
      </c>
      <c r="BL151" s="11">
        <v>0</v>
      </c>
      <c r="BM151" s="11">
        <v>0</v>
      </c>
    </row>
    <row r="152" spans="2:65" x14ac:dyDescent="0.25"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0</v>
      </c>
      <c r="BK152" s="12">
        <v>0</v>
      </c>
      <c r="BL152" s="11">
        <v>0</v>
      </c>
      <c r="BM152" s="11">
        <v>0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2:65" x14ac:dyDescent="0.25"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/>
      <c r="L157" s="12"/>
      <c r="M157" s="11"/>
      <c r="N157" s="12"/>
      <c r="O157" s="12"/>
      <c r="P157" s="11"/>
      <c r="Q157" s="11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12" t="s">
        <v>368</v>
      </c>
      <c r="C158" s="1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0</v>
      </c>
      <c r="BK158" s="12">
        <v>0</v>
      </c>
      <c r="BL158" s="11">
        <v>0</v>
      </c>
      <c r="BM158" s="11">
        <v>0</v>
      </c>
    </row>
    <row r="159" spans="2:65" x14ac:dyDescent="0.25"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0</v>
      </c>
      <c r="BK159" s="12">
        <v>0</v>
      </c>
      <c r="BL159" s="11">
        <v>0</v>
      </c>
      <c r="BM159" s="11">
        <v>0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0</v>
      </c>
      <c r="BL160" s="11">
        <v>0</v>
      </c>
      <c r="BM160" s="11">
        <v>0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12" t="s">
        <v>376</v>
      </c>
      <c r="C162" s="1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6" customFormat="1" x14ac:dyDescent="0.25">
      <c r="A163"/>
      <c r="B163" s="20"/>
      <c r="C163" s="20" t="s">
        <v>389</v>
      </c>
      <c r="D163" s="23">
        <f>SUM(D49:D162)</f>
        <v>0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0</v>
      </c>
      <c r="I163" s="23">
        <f t="shared" si="1"/>
        <v>0</v>
      </c>
      <c r="J163" s="23">
        <f t="shared" si="1"/>
        <v>0</v>
      </c>
      <c r="K163" s="23">
        <f t="shared" si="1"/>
        <v>0</v>
      </c>
      <c r="L163" s="23">
        <f t="shared" si="1"/>
        <v>0</v>
      </c>
      <c r="M163" s="23">
        <f t="shared" si="1"/>
        <v>0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0</v>
      </c>
      <c r="R163" s="23">
        <f t="shared" si="1"/>
        <v>0</v>
      </c>
      <c r="S163" s="23">
        <f t="shared" si="1"/>
        <v>0</v>
      </c>
      <c r="T163" s="23">
        <f t="shared" si="1"/>
        <v>0</v>
      </c>
      <c r="U163" s="23">
        <f t="shared" si="1"/>
        <v>0</v>
      </c>
      <c r="V163" s="23">
        <f t="shared" si="1"/>
        <v>0</v>
      </c>
      <c r="W163" s="23">
        <f t="shared" si="1"/>
        <v>0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0</v>
      </c>
      <c r="AB163" s="23">
        <f t="shared" si="1"/>
        <v>0</v>
      </c>
      <c r="AC163" s="23">
        <f t="shared" si="1"/>
        <v>0</v>
      </c>
      <c r="AD163" s="23">
        <f t="shared" si="1"/>
        <v>0</v>
      </c>
      <c r="AE163" s="23">
        <f t="shared" si="1"/>
        <v>0</v>
      </c>
      <c r="AF163" s="23">
        <f t="shared" si="1"/>
        <v>0</v>
      </c>
      <c r="AG163" s="23">
        <f t="shared" si="1"/>
        <v>0</v>
      </c>
      <c r="AH163" s="23">
        <f t="shared" si="1"/>
        <v>0</v>
      </c>
      <c r="AI163" s="23">
        <f t="shared" si="1"/>
        <v>0</v>
      </c>
      <c r="AJ163" s="23">
        <f t="shared" si="1"/>
        <v>0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0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0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0</v>
      </c>
      <c r="BJ163" s="23">
        <f t="shared" si="1"/>
        <v>0</v>
      </c>
      <c r="BK163" s="23">
        <f t="shared" si="1"/>
        <v>0</v>
      </c>
      <c r="BL163" s="23">
        <f t="shared" si="1"/>
        <v>0</v>
      </c>
      <c r="BM163" s="23">
        <f t="shared" si="1"/>
        <v>0</v>
      </c>
    </row>
    <row r="164" spans="1:65" s="26" customFormat="1" x14ac:dyDescent="0.25">
      <c r="A164"/>
      <c r="B164" s="20"/>
      <c r="C164" s="20" t="s">
        <v>390</v>
      </c>
      <c r="D164" s="23">
        <f>D163+D48</f>
        <v>43183.06</v>
      </c>
      <c r="E164" s="23">
        <f t="shared" ref="E164:BM164" si="2">E163+E48</f>
        <v>0</v>
      </c>
      <c r="F164" s="23">
        <f t="shared" si="2"/>
        <v>0</v>
      </c>
      <c r="G164" s="23">
        <f t="shared" si="2"/>
        <v>0</v>
      </c>
      <c r="H164" s="23">
        <f t="shared" si="2"/>
        <v>0</v>
      </c>
      <c r="I164" s="23">
        <f t="shared" si="2"/>
        <v>0</v>
      </c>
      <c r="J164" s="23">
        <f t="shared" si="2"/>
        <v>0</v>
      </c>
      <c r="K164" s="23">
        <f t="shared" si="2"/>
        <v>1805568.8</v>
      </c>
      <c r="L164" s="23">
        <f t="shared" si="2"/>
        <v>1765263</v>
      </c>
      <c r="M164" s="23">
        <f t="shared" si="2"/>
        <v>3570831.8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3614014.86</v>
      </c>
      <c r="R164" s="23">
        <f t="shared" si="2"/>
        <v>0</v>
      </c>
      <c r="S164" s="23">
        <f t="shared" si="2"/>
        <v>0</v>
      </c>
      <c r="T164" s="23">
        <f t="shared" si="2"/>
        <v>2751850.96</v>
      </c>
      <c r="U164" s="23">
        <f t="shared" si="2"/>
        <v>0</v>
      </c>
      <c r="V164" s="23">
        <f t="shared" si="2"/>
        <v>0</v>
      </c>
      <c r="W164" s="23">
        <f t="shared" si="2"/>
        <v>4100</v>
      </c>
      <c r="X164" s="23">
        <f t="shared" si="2"/>
        <v>0</v>
      </c>
      <c r="Y164" s="23">
        <f t="shared" si="2"/>
        <v>0</v>
      </c>
      <c r="Z164" s="23">
        <f t="shared" si="2"/>
        <v>0</v>
      </c>
      <c r="AA164" s="23">
        <f t="shared" si="2"/>
        <v>2755950.96</v>
      </c>
      <c r="AB164" s="23">
        <f t="shared" si="2"/>
        <v>608700.34000000008</v>
      </c>
      <c r="AC164" s="23">
        <f t="shared" si="2"/>
        <v>207319.41</v>
      </c>
      <c r="AD164" s="23">
        <f t="shared" si="2"/>
        <v>200.76</v>
      </c>
      <c r="AE164" s="23">
        <f t="shared" si="2"/>
        <v>816220.51</v>
      </c>
      <c r="AF164" s="23">
        <f t="shared" si="2"/>
        <v>0</v>
      </c>
      <c r="AG164" s="23">
        <f t="shared" si="2"/>
        <v>0</v>
      </c>
      <c r="AH164" s="23">
        <f t="shared" si="2"/>
        <v>0</v>
      </c>
      <c r="AI164" s="23">
        <f t="shared" si="2"/>
        <v>0</v>
      </c>
      <c r="AJ164" s="23">
        <f t="shared" si="2"/>
        <v>0</v>
      </c>
      <c r="AK164" s="23">
        <f t="shared" si="2"/>
        <v>0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0</v>
      </c>
      <c r="AT164" s="23">
        <f t="shared" si="2"/>
        <v>0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0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0</v>
      </c>
      <c r="BH164" s="23">
        <f t="shared" si="2"/>
        <v>0</v>
      </c>
      <c r="BI164" s="23">
        <f t="shared" si="2"/>
        <v>0</v>
      </c>
      <c r="BJ164" s="23">
        <f t="shared" si="2"/>
        <v>3572171.4699999997</v>
      </c>
      <c r="BK164" s="23">
        <f t="shared" si="2"/>
        <v>6897.84</v>
      </c>
      <c r="BL164" s="23">
        <f t="shared" si="2"/>
        <v>6897.84</v>
      </c>
      <c r="BM164" s="23">
        <f t="shared" si="2"/>
        <v>3579069.31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8.85546875" style="13" customWidth="1"/>
    <col min="3" max="3" width="48" style="13" customWidth="1"/>
    <col min="4" max="4" width="17.85546875" style="13" customWidth="1"/>
    <col min="5" max="5" width="16.42578125" style="13" customWidth="1"/>
    <col min="6" max="6" width="10.140625" style="13" customWidth="1"/>
    <col min="7" max="7" width="1.140625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style="13" customWidth="1"/>
    <col min="67" max="67" width="6.85546875" style="13" customWidth="1"/>
    <col min="68" max="16384" width="9.140625" style="13"/>
  </cols>
  <sheetData>
    <row r="1" spans="1:65" customFormat="1" ht="36" customHeight="1" x14ac:dyDescent="0.25">
      <c r="A1" s="3" t="s">
        <v>1</v>
      </c>
      <c r="B1" s="31" t="s">
        <v>0</v>
      </c>
      <c r="C1" s="31"/>
      <c r="D1" s="4"/>
      <c r="E1" s="4"/>
      <c r="F1" s="4"/>
    </row>
    <row r="2" spans="1:65" customFormat="1" ht="29.1" customHeight="1" x14ac:dyDescent="0.25">
      <c r="B2" s="31"/>
      <c r="C2" s="31"/>
    </row>
    <row r="3" spans="1:65" customFormat="1" x14ac:dyDescent="0.25">
      <c r="B3" s="56" t="s">
        <v>399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customFormat="1" x14ac:dyDescent="0.25">
      <c r="B4" s="58" t="s">
        <v>380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customFormat="1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customFormat="1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/>
      <c r="L7" s="16">
        <v>24620</v>
      </c>
      <c r="M7" s="14">
        <v>24620</v>
      </c>
      <c r="N7" s="16"/>
      <c r="O7" s="16"/>
      <c r="P7" s="14"/>
      <c r="Q7" s="14">
        <v>24620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24620</v>
      </c>
      <c r="AI7" s="16">
        <v>0</v>
      </c>
      <c r="AJ7" s="14">
        <v>24620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24620</v>
      </c>
      <c r="BK7" s="16">
        <v>0</v>
      </c>
      <c r="BL7" s="14">
        <v>0</v>
      </c>
      <c r="BM7" s="14">
        <v>24620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/>
      <c r="L8" s="12"/>
      <c r="M8" s="11"/>
      <c r="N8" s="12"/>
      <c r="O8" s="12"/>
      <c r="P8" s="11"/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0</v>
      </c>
      <c r="BK8" s="12">
        <v>0</v>
      </c>
      <c r="BL8" s="11">
        <v>0</v>
      </c>
      <c r="BM8" s="11">
        <v>0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/>
      <c r="L9" s="12"/>
      <c r="M9" s="11"/>
      <c r="N9" s="12"/>
      <c r="O9" s="12"/>
      <c r="P9" s="11"/>
      <c r="Q9" s="11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0</v>
      </c>
      <c r="BK9" s="12">
        <v>0</v>
      </c>
      <c r="BL9" s="11">
        <v>0</v>
      </c>
      <c r="BM9" s="11">
        <v>0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/>
      <c r="L10" s="12"/>
      <c r="M10" s="11"/>
      <c r="N10" s="12"/>
      <c r="O10" s="12"/>
      <c r="P10" s="11"/>
      <c r="Q10" s="11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0</v>
      </c>
      <c r="BK10" s="12">
        <v>0</v>
      </c>
      <c r="BL10" s="11">
        <v>0</v>
      </c>
      <c r="BM10" s="11">
        <v>0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/>
      <c r="L13" s="12">
        <v>9292.0400000000009</v>
      </c>
      <c r="M13" s="11">
        <v>9292.0400000000009</v>
      </c>
      <c r="N13" s="12"/>
      <c r="O13" s="12"/>
      <c r="P13" s="11"/>
      <c r="Q13" s="11">
        <v>9292.0400000000009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9292.0400000000009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9292.0400000000009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9292.0400000000009</v>
      </c>
      <c r="BK13" s="12">
        <v>0</v>
      </c>
      <c r="BL13" s="11">
        <v>0</v>
      </c>
      <c r="BM13" s="11">
        <v>9292.0400000000009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/>
      <c r="L14" s="12"/>
      <c r="M14" s="11"/>
      <c r="N14" s="12"/>
      <c r="O14" s="12"/>
      <c r="P14" s="11"/>
      <c r="Q14" s="11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0</v>
      </c>
      <c r="BK14" s="12">
        <v>0</v>
      </c>
      <c r="BL14" s="11">
        <v>0</v>
      </c>
      <c r="BM14" s="11">
        <v>0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/>
      <c r="I16" s="11"/>
      <c r="J16" s="12"/>
      <c r="K16" s="12"/>
      <c r="L16" s="12"/>
      <c r="M16" s="11"/>
      <c r="N16" s="12"/>
      <c r="O16" s="12"/>
      <c r="P16" s="11"/>
      <c r="Q16" s="1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0</v>
      </c>
      <c r="BK16" s="12">
        <v>0</v>
      </c>
      <c r="BL16" s="11">
        <v>0</v>
      </c>
      <c r="BM16" s="11">
        <v>0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/>
      <c r="L17" s="12"/>
      <c r="M17" s="11"/>
      <c r="N17" s="12"/>
      <c r="O17" s="12"/>
      <c r="P17" s="11"/>
      <c r="Q17" s="11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0</v>
      </c>
      <c r="BK17" s="12">
        <v>0</v>
      </c>
      <c r="BL17" s="11">
        <v>0</v>
      </c>
      <c r="BM17" s="11">
        <v>0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/>
      <c r="I18" s="11"/>
      <c r="J18" s="12"/>
      <c r="K18" s="12"/>
      <c r="L18" s="12"/>
      <c r="M18" s="11"/>
      <c r="N18" s="12"/>
      <c r="O18" s="12"/>
      <c r="P18" s="11"/>
      <c r="Q18" s="1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0</v>
      </c>
      <c r="BK18" s="12">
        <v>0</v>
      </c>
      <c r="BL18" s="11">
        <v>0</v>
      </c>
      <c r="BM18" s="11">
        <v>0</v>
      </c>
    </row>
    <row r="19" spans="2:65" x14ac:dyDescent="0.25">
      <c r="B19" s="12" t="s">
        <v>92</v>
      </c>
      <c r="C19" s="11" t="s">
        <v>93</v>
      </c>
      <c r="D19" s="11">
        <v>970.29</v>
      </c>
      <c r="E19" s="12"/>
      <c r="F19" s="41"/>
      <c r="G19" s="42"/>
      <c r="H19" s="12"/>
      <c r="I19" s="11"/>
      <c r="J19" s="12"/>
      <c r="K19" s="12"/>
      <c r="L19" s="12"/>
      <c r="M19" s="11"/>
      <c r="N19" s="12"/>
      <c r="O19" s="12"/>
      <c r="P19" s="11"/>
      <c r="Q19" s="11">
        <v>970.29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0</v>
      </c>
      <c r="BK19" s="12">
        <v>0</v>
      </c>
      <c r="BL19" s="11">
        <v>0</v>
      </c>
      <c r="BM19" s="11">
        <v>0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/>
      <c r="L20" s="12">
        <v>7596.81</v>
      </c>
      <c r="M20" s="11">
        <v>7596.81</v>
      </c>
      <c r="N20" s="12"/>
      <c r="O20" s="12"/>
      <c r="P20" s="11"/>
      <c r="Q20" s="11">
        <v>7596.81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7596.81</v>
      </c>
      <c r="AI20" s="12">
        <v>0</v>
      </c>
      <c r="AJ20" s="11">
        <v>7596.81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7596.81</v>
      </c>
      <c r="BK20" s="12">
        <v>0</v>
      </c>
      <c r="BL20" s="11">
        <v>0</v>
      </c>
      <c r="BM20" s="11">
        <v>7596.81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/>
      <c r="L21" s="12"/>
      <c r="M21" s="11"/>
      <c r="N21" s="12"/>
      <c r="O21" s="12"/>
      <c r="P21" s="11"/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0</v>
      </c>
      <c r="BK21" s="12">
        <v>0</v>
      </c>
      <c r="BL21" s="11">
        <v>0</v>
      </c>
      <c r="BM21" s="11">
        <v>0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/>
      <c r="L22" s="12"/>
      <c r="M22" s="11"/>
      <c r="N22" s="12"/>
      <c r="O22" s="12"/>
      <c r="P22" s="11"/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0</v>
      </c>
      <c r="BK22" s="12">
        <v>0</v>
      </c>
      <c r="BL22" s="11">
        <v>0</v>
      </c>
      <c r="BM22" s="11">
        <v>0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/>
      <c r="L23" s="12"/>
      <c r="M23" s="11"/>
      <c r="N23" s="12"/>
      <c r="O23" s="12"/>
      <c r="P23" s="11"/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0</v>
      </c>
      <c r="BK23" s="12">
        <v>0</v>
      </c>
      <c r="BL23" s="11">
        <v>0</v>
      </c>
      <c r="BM23" s="11">
        <v>0</v>
      </c>
    </row>
    <row r="24" spans="2:65" x14ac:dyDescent="0.25"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/>
      <c r="L25" s="12"/>
      <c r="M25" s="11"/>
      <c r="N25" s="12"/>
      <c r="O25" s="12"/>
      <c r="P25" s="11"/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0</v>
      </c>
      <c r="BK25" s="12">
        <v>0</v>
      </c>
      <c r="BL25" s="11">
        <v>0</v>
      </c>
      <c r="BM25" s="11">
        <v>0</v>
      </c>
    </row>
    <row r="26" spans="2:65" x14ac:dyDescent="0.25"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/>
      <c r="L26" s="12"/>
      <c r="M26" s="11"/>
      <c r="N26" s="12"/>
      <c r="O26" s="12"/>
      <c r="P26" s="11"/>
      <c r="Q26" s="11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0</v>
      </c>
      <c r="BK26" s="12">
        <v>0</v>
      </c>
      <c r="BL26" s="11">
        <v>0</v>
      </c>
      <c r="BM26" s="11">
        <v>0</v>
      </c>
    </row>
    <row r="27" spans="2:65" x14ac:dyDescent="0.25">
      <c r="B27" s="12" t="s">
        <v>108</v>
      </c>
      <c r="C27" s="11" t="s">
        <v>109</v>
      </c>
      <c r="D27" s="11"/>
      <c r="E27" s="12"/>
      <c r="F27" s="41"/>
      <c r="G27" s="42"/>
      <c r="H27" s="12"/>
      <c r="I27" s="11"/>
      <c r="J27" s="12"/>
      <c r="K27" s="12"/>
      <c r="L27" s="12"/>
      <c r="M27" s="11"/>
      <c r="N27" s="12"/>
      <c r="O27" s="12"/>
      <c r="P27" s="11"/>
      <c r="Q27" s="11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0</v>
      </c>
      <c r="BK27" s="12">
        <v>0</v>
      </c>
      <c r="BL27" s="11">
        <v>0</v>
      </c>
      <c r="BM27" s="11">
        <v>0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/>
      <c r="L28" s="12"/>
      <c r="M28" s="11"/>
      <c r="N28" s="12"/>
      <c r="O28" s="12"/>
      <c r="P28" s="11"/>
      <c r="Q28" s="11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0</v>
      </c>
      <c r="BK28" s="12">
        <v>0</v>
      </c>
      <c r="BL28" s="11">
        <v>0</v>
      </c>
      <c r="BM28" s="11">
        <v>0</v>
      </c>
    </row>
    <row r="29" spans="2:65" x14ac:dyDescent="0.25">
      <c r="B29" s="12" t="s">
        <v>112</v>
      </c>
      <c r="C29" s="11" t="s">
        <v>113</v>
      </c>
      <c r="D29" s="11"/>
      <c r="E29" s="12"/>
      <c r="F29" s="41"/>
      <c r="G29" s="42"/>
      <c r="H29" s="12"/>
      <c r="I29" s="11"/>
      <c r="J29" s="12"/>
      <c r="K29" s="12"/>
      <c r="L29" s="12"/>
      <c r="M29" s="11"/>
      <c r="N29" s="12"/>
      <c r="O29" s="12"/>
      <c r="P29" s="11"/>
      <c r="Q29" s="11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0</v>
      </c>
      <c r="BK29" s="12">
        <v>0</v>
      </c>
      <c r="BL29" s="11">
        <v>0</v>
      </c>
      <c r="BM29" s="11">
        <v>0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2:65" x14ac:dyDescent="0.25">
      <c r="B31" s="12" t="s">
        <v>116</v>
      </c>
      <c r="C31" s="11" t="s">
        <v>117</v>
      </c>
      <c r="D31" s="11"/>
      <c r="E31" s="12"/>
      <c r="F31" s="41"/>
      <c r="G31" s="42"/>
      <c r="H31" s="12"/>
      <c r="I31" s="11"/>
      <c r="J31" s="12"/>
      <c r="K31" s="12"/>
      <c r="L31" s="12"/>
      <c r="M31" s="11"/>
      <c r="N31" s="12"/>
      <c r="O31" s="12"/>
      <c r="P31" s="11"/>
      <c r="Q31" s="11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1">
        <v>0</v>
      </c>
      <c r="AB31" s="12">
        <v>0</v>
      </c>
      <c r="AC31" s="12">
        <v>0</v>
      </c>
      <c r="AD31" s="12">
        <v>0</v>
      </c>
      <c r="AE31" s="11">
        <v>0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1">
        <v>0</v>
      </c>
      <c r="BJ31" s="11">
        <v>0</v>
      </c>
      <c r="BK31" s="12">
        <v>0</v>
      </c>
      <c r="BL31" s="11">
        <v>0</v>
      </c>
      <c r="BM31" s="11">
        <v>0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/>
      <c r="L32" s="12"/>
      <c r="M32" s="11"/>
      <c r="N32" s="12"/>
      <c r="O32" s="12"/>
      <c r="P32" s="11"/>
      <c r="Q32" s="11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0</v>
      </c>
      <c r="BK32" s="12">
        <v>0</v>
      </c>
      <c r="BL32" s="11">
        <v>0</v>
      </c>
      <c r="BM32" s="11">
        <v>0</v>
      </c>
    </row>
    <row r="33" spans="1:65" x14ac:dyDescent="0.25">
      <c r="B33" s="12" t="s">
        <v>120</v>
      </c>
      <c r="C33" s="11" t="s">
        <v>121</v>
      </c>
      <c r="D33" s="11"/>
      <c r="E33" s="12"/>
      <c r="F33" s="41"/>
      <c r="G33" s="42"/>
      <c r="H33" s="12"/>
      <c r="I33" s="11"/>
      <c r="J33" s="12"/>
      <c r="K33" s="12"/>
      <c r="L33" s="12"/>
      <c r="M33" s="11"/>
      <c r="N33" s="12"/>
      <c r="O33" s="12"/>
      <c r="P33" s="11"/>
      <c r="Q33" s="11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0</v>
      </c>
      <c r="BK33" s="12">
        <v>0</v>
      </c>
      <c r="BL33" s="11">
        <v>0</v>
      </c>
      <c r="BM33" s="11">
        <v>0</v>
      </c>
    </row>
    <row r="34" spans="1:65" x14ac:dyDescent="0.25">
      <c r="B34" s="12" t="s">
        <v>122</v>
      </c>
      <c r="C34" s="11" t="s">
        <v>123</v>
      </c>
      <c r="D34" s="11"/>
      <c r="E34" s="12"/>
      <c r="F34" s="41"/>
      <c r="G34" s="42"/>
      <c r="H34" s="12"/>
      <c r="I34" s="11"/>
      <c r="J34" s="12"/>
      <c r="K34" s="12"/>
      <c r="L34" s="12"/>
      <c r="M34" s="11"/>
      <c r="N34" s="12"/>
      <c r="O34" s="12"/>
      <c r="P34" s="11"/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0</v>
      </c>
      <c r="BK34" s="12">
        <v>0</v>
      </c>
      <c r="BL34" s="11">
        <v>0</v>
      </c>
      <c r="BM34" s="11">
        <v>0</v>
      </c>
    </row>
    <row r="35" spans="1:65" x14ac:dyDescent="0.25">
      <c r="B35" s="12" t="s">
        <v>124</v>
      </c>
      <c r="C35" s="1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/>
      <c r="L36" s="12">
        <v>8932</v>
      </c>
      <c r="M36" s="11">
        <v>8932</v>
      </c>
      <c r="N36" s="12"/>
      <c r="O36" s="12"/>
      <c r="P36" s="11"/>
      <c r="Q36" s="11">
        <v>8932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1">
        <v>0</v>
      </c>
      <c r="AF36" s="12">
        <v>0</v>
      </c>
      <c r="AG36" s="12">
        <v>0</v>
      </c>
      <c r="AH36" s="12">
        <v>8932</v>
      </c>
      <c r="AI36" s="12">
        <v>0</v>
      </c>
      <c r="AJ36" s="11">
        <v>8932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8932</v>
      </c>
      <c r="BK36" s="12">
        <v>0</v>
      </c>
      <c r="BL36" s="11">
        <v>0</v>
      </c>
      <c r="BM36" s="11">
        <v>8932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/>
      <c r="L37" s="12"/>
      <c r="M37" s="11"/>
      <c r="N37" s="12"/>
      <c r="O37" s="12"/>
      <c r="P37" s="11"/>
      <c r="Q37" s="11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0</v>
      </c>
      <c r="BK37" s="12">
        <v>0</v>
      </c>
      <c r="BL37" s="11">
        <v>0</v>
      </c>
      <c r="BM37" s="11">
        <v>0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/>
      <c r="L38" s="12"/>
      <c r="M38" s="11"/>
      <c r="N38" s="12"/>
      <c r="O38" s="12"/>
      <c r="P38" s="11"/>
      <c r="Q38" s="11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0</v>
      </c>
      <c r="BK38" s="12">
        <v>0</v>
      </c>
      <c r="BL38" s="11">
        <v>0</v>
      </c>
      <c r="BM38" s="11">
        <v>0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/>
      <c r="L39" s="12"/>
      <c r="M39" s="11"/>
      <c r="N39" s="12"/>
      <c r="O39" s="12"/>
      <c r="P39" s="11"/>
      <c r="Q39" s="11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0</v>
      </c>
      <c r="BK39" s="12">
        <v>0</v>
      </c>
      <c r="BL39" s="11">
        <v>0</v>
      </c>
      <c r="BM39" s="11">
        <v>0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/>
      <c r="L40" s="12">
        <v>1447.64</v>
      </c>
      <c r="M40" s="11">
        <v>1447.64</v>
      </c>
      <c r="N40" s="12"/>
      <c r="O40" s="12"/>
      <c r="P40" s="11"/>
      <c r="Q40" s="11">
        <v>1447.64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1">
        <v>0</v>
      </c>
      <c r="AB40" s="12">
        <v>0</v>
      </c>
      <c r="AC40" s="12">
        <v>0</v>
      </c>
      <c r="AD40" s="12">
        <v>0</v>
      </c>
      <c r="AE40" s="11">
        <v>0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1447.64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1447.64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1447.64</v>
      </c>
      <c r="BK40" s="12">
        <v>0</v>
      </c>
      <c r="BL40" s="11">
        <v>0</v>
      </c>
      <c r="BM40" s="11">
        <v>1447.64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/>
      <c r="L41" s="12"/>
      <c r="M41" s="11"/>
      <c r="N41" s="12"/>
      <c r="O41" s="12"/>
      <c r="P41" s="11"/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0</v>
      </c>
      <c r="BK41" s="12">
        <v>0</v>
      </c>
      <c r="BL41" s="11">
        <v>0</v>
      </c>
      <c r="BM41" s="11">
        <v>0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/>
      <c r="L42" s="12"/>
      <c r="M42" s="11"/>
      <c r="N42" s="12"/>
      <c r="O42" s="12"/>
      <c r="P42" s="11"/>
      <c r="Q42" s="11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0</v>
      </c>
      <c r="BK42" s="12">
        <v>0</v>
      </c>
      <c r="BL42" s="11">
        <v>0</v>
      </c>
      <c r="BM42" s="11">
        <v>0</v>
      </c>
    </row>
    <row r="43" spans="1:65" x14ac:dyDescent="0.25">
      <c r="B43" s="12" t="s">
        <v>140</v>
      </c>
      <c r="C43" s="11" t="s">
        <v>141</v>
      </c>
      <c r="D43" s="11"/>
      <c r="E43" s="12"/>
      <c r="F43" s="41"/>
      <c r="G43" s="42"/>
      <c r="H43" s="12"/>
      <c r="I43" s="11"/>
      <c r="J43" s="12"/>
      <c r="K43" s="12"/>
      <c r="L43" s="12"/>
      <c r="M43" s="11"/>
      <c r="N43" s="12"/>
      <c r="O43" s="12"/>
      <c r="P43" s="11"/>
      <c r="Q43" s="11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1">
        <v>0</v>
      </c>
      <c r="AB43" s="12">
        <v>0</v>
      </c>
      <c r="AC43" s="12">
        <v>0</v>
      </c>
      <c r="AD43" s="12">
        <v>0</v>
      </c>
      <c r="AE43" s="11">
        <v>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0</v>
      </c>
      <c r="BK43" s="12">
        <v>0</v>
      </c>
      <c r="BL43" s="11">
        <v>0</v>
      </c>
      <c r="BM43" s="11">
        <v>0</v>
      </c>
    </row>
    <row r="44" spans="1:65" x14ac:dyDescent="0.25">
      <c r="B44" s="12" t="s">
        <v>142</v>
      </c>
      <c r="C44" s="11" t="s">
        <v>143</v>
      </c>
      <c r="D44" s="11"/>
      <c r="E44" s="12"/>
      <c r="F44" s="41"/>
      <c r="G44" s="42"/>
      <c r="H44" s="12"/>
      <c r="I44" s="11"/>
      <c r="J44" s="12"/>
      <c r="K44" s="12"/>
      <c r="L44" s="12"/>
      <c r="M44" s="11"/>
      <c r="N44" s="12"/>
      <c r="O44" s="12"/>
      <c r="P44" s="11"/>
      <c r="Q44" s="11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0</v>
      </c>
      <c r="BK44" s="12">
        <v>0</v>
      </c>
      <c r="BL44" s="11">
        <v>0</v>
      </c>
      <c r="BM44" s="11">
        <v>0</v>
      </c>
    </row>
    <row r="45" spans="1:65" x14ac:dyDescent="0.25"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/>
      <c r="L45" s="12"/>
      <c r="M45" s="11"/>
      <c r="N45" s="12"/>
      <c r="O45" s="12"/>
      <c r="P45" s="11"/>
      <c r="Q45" s="11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0</v>
      </c>
      <c r="BK45" s="12">
        <v>0</v>
      </c>
      <c r="BL45" s="11">
        <v>0</v>
      </c>
      <c r="BM45" s="11">
        <v>0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/>
      <c r="L47" s="12"/>
      <c r="M47" s="11"/>
      <c r="N47" s="12"/>
      <c r="O47" s="12"/>
      <c r="P47" s="11"/>
      <c r="Q47" s="11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0</v>
      </c>
      <c r="BK47" s="12">
        <v>0</v>
      </c>
      <c r="BL47" s="11">
        <v>0</v>
      </c>
      <c r="BM47" s="11">
        <v>0</v>
      </c>
    </row>
    <row r="48" spans="1:65" s="22" customFormat="1" x14ac:dyDescent="0.25">
      <c r="A48" s="4"/>
      <c r="B48" s="18"/>
      <c r="C48" s="19" t="s">
        <v>388</v>
      </c>
      <c r="D48" s="21">
        <f>SUM(D7:D47)</f>
        <v>970.29</v>
      </c>
      <c r="E48" s="21">
        <f t="shared" ref="E48:BM48" si="0">SUM(E7:E47)</f>
        <v>0</v>
      </c>
      <c r="F48" s="64">
        <f t="shared" si="0"/>
        <v>0</v>
      </c>
      <c r="G48" s="65"/>
      <c r="H48" s="21">
        <f t="shared" si="0"/>
        <v>0</v>
      </c>
      <c r="I48" s="21">
        <f t="shared" si="0"/>
        <v>0</v>
      </c>
      <c r="J48" s="21">
        <f t="shared" si="0"/>
        <v>0</v>
      </c>
      <c r="K48" s="21">
        <f t="shared" si="0"/>
        <v>0</v>
      </c>
      <c r="L48" s="21">
        <f t="shared" si="0"/>
        <v>51888.49</v>
      </c>
      <c r="M48" s="21">
        <f t="shared" si="0"/>
        <v>51888.49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52858.78</v>
      </c>
      <c r="R48" s="21">
        <f t="shared" si="0"/>
        <v>0</v>
      </c>
      <c r="S48" s="21">
        <f t="shared" si="0"/>
        <v>0</v>
      </c>
      <c r="T48" s="21">
        <f t="shared" si="0"/>
        <v>0</v>
      </c>
      <c r="U48" s="21">
        <f t="shared" si="0"/>
        <v>0</v>
      </c>
      <c r="V48" s="21">
        <f t="shared" si="0"/>
        <v>0</v>
      </c>
      <c r="W48" s="21">
        <f t="shared" si="0"/>
        <v>0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0</v>
      </c>
      <c r="AB48" s="21">
        <f t="shared" si="0"/>
        <v>0</v>
      </c>
      <c r="AC48" s="21">
        <f t="shared" si="0"/>
        <v>0</v>
      </c>
      <c r="AD48" s="21">
        <f t="shared" si="0"/>
        <v>0</v>
      </c>
      <c r="AE48" s="21">
        <f t="shared" si="0"/>
        <v>0</v>
      </c>
      <c r="AF48" s="21">
        <f t="shared" si="0"/>
        <v>0</v>
      </c>
      <c r="AG48" s="21">
        <f t="shared" si="0"/>
        <v>0</v>
      </c>
      <c r="AH48" s="21">
        <f t="shared" si="0"/>
        <v>41148.81</v>
      </c>
      <c r="AI48" s="21">
        <f t="shared" si="0"/>
        <v>0</v>
      </c>
      <c r="AJ48" s="21">
        <f t="shared" si="0"/>
        <v>41148.81</v>
      </c>
      <c r="AK48" s="21">
        <f t="shared" si="0"/>
        <v>0</v>
      </c>
      <c r="AL48" s="21">
        <f t="shared" si="0"/>
        <v>10739.68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0</v>
      </c>
      <c r="AT48" s="21">
        <f t="shared" si="0"/>
        <v>10739.68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0</v>
      </c>
      <c r="BH48" s="21">
        <f t="shared" si="0"/>
        <v>0</v>
      </c>
      <c r="BI48" s="21">
        <f t="shared" si="0"/>
        <v>0</v>
      </c>
      <c r="BJ48" s="21">
        <f t="shared" si="0"/>
        <v>51888.49</v>
      </c>
      <c r="BK48" s="21">
        <f t="shared" si="0"/>
        <v>0</v>
      </c>
      <c r="BL48" s="21">
        <f t="shared" si="0"/>
        <v>0</v>
      </c>
      <c r="BM48" s="21">
        <f t="shared" si="0"/>
        <v>51888.49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>
        <v>440</v>
      </c>
      <c r="L50" s="12"/>
      <c r="M50" s="11">
        <v>440</v>
      </c>
      <c r="N50" s="12"/>
      <c r="O50" s="12"/>
      <c r="P50" s="11"/>
      <c r="Q50" s="11">
        <v>440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440</v>
      </c>
      <c r="AI50" s="12">
        <v>0</v>
      </c>
      <c r="AJ50" s="11">
        <v>440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440</v>
      </c>
      <c r="BK50" s="12">
        <v>0</v>
      </c>
      <c r="BL50" s="11">
        <v>0</v>
      </c>
      <c r="BM50" s="11">
        <v>440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2:65" x14ac:dyDescent="0.25"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0</v>
      </c>
      <c r="BK54" s="12">
        <v>0</v>
      </c>
      <c r="BL54" s="11">
        <v>0</v>
      </c>
      <c r="BM54" s="11">
        <v>0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0</v>
      </c>
      <c r="BL55" s="11">
        <v>0</v>
      </c>
      <c r="BM55" s="11">
        <v>0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12" t="s">
        <v>166</v>
      </c>
      <c r="C57" s="1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0</v>
      </c>
      <c r="BL62" s="11">
        <v>0</v>
      </c>
      <c r="BM62" s="11">
        <v>0</v>
      </c>
    </row>
    <row r="63" spans="2:65" x14ac:dyDescent="0.25"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0</v>
      </c>
      <c r="BL63" s="11">
        <v>0</v>
      </c>
      <c r="BM63" s="11">
        <v>0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/>
      <c r="L67" s="12"/>
      <c r="M67" s="11"/>
      <c r="N67" s="12"/>
      <c r="O67" s="12"/>
      <c r="P67" s="11"/>
      <c r="Q67" s="11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0</v>
      </c>
      <c r="BK67" s="12">
        <v>0</v>
      </c>
      <c r="BL67" s="11">
        <v>0</v>
      </c>
      <c r="BM67" s="11">
        <v>0</v>
      </c>
    </row>
    <row r="68" spans="2:65" x14ac:dyDescent="0.25"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0</v>
      </c>
      <c r="BL68" s="11">
        <v>0</v>
      </c>
      <c r="BM68" s="11">
        <v>0</v>
      </c>
    </row>
    <row r="69" spans="2:65" x14ac:dyDescent="0.25"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0</v>
      </c>
      <c r="BL69" s="11">
        <v>0</v>
      </c>
      <c r="BM69" s="11">
        <v>0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0</v>
      </c>
      <c r="BL71" s="11">
        <v>0</v>
      </c>
      <c r="BM71" s="11">
        <v>0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2:65" x14ac:dyDescent="0.25"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0</v>
      </c>
      <c r="BL73" s="11">
        <v>0</v>
      </c>
      <c r="BM73" s="11">
        <v>0</v>
      </c>
    </row>
    <row r="74" spans="2:65" x14ac:dyDescent="0.25"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0</v>
      </c>
      <c r="BL74" s="11">
        <v>0</v>
      </c>
      <c r="BM74" s="11">
        <v>0</v>
      </c>
    </row>
    <row r="75" spans="2:65" x14ac:dyDescent="0.25"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/>
      <c r="L75" s="12"/>
      <c r="M75" s="11"/>
      <c r="N75" s="12"/>
      <c r="O75" s="12"/>
      <c r="P75" s="11"/>
      <c r="Q75" s="1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0</v>
      </c>
      <c r="BK75" s="12">
        <v>0</v>
      </c>
      <c r="BL75" s="11">
        <v>0</v>
      </c>
      <c r="BM75" s="11">
        <v>0</v>
      </c>
    </row>
    <row r="76" spans="2:65" x14ac:dyDescent="0.25">
      <c r="B76" s="12" t="s">
        <v>204</v>
      </c>
      <c r="C76" s="11" t="s">
        <v>205</v>
      </c>
      <c r="D76" s="11"/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0</v>
      </c>
      <c r="BL76" s="11">
        <v>0</v>
      </c>
      <c r="BM76" s="11">
        <v>0</v>
      </c>
    </row>
    <row r="77" spans="2:65" x14ac:dyDescent="0.25">
      <c r="B77" s="12" t="s">
        <v>206</v>
      </c>
      <c r="C77" s="1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0</v>
      </c>
      <c r="BK77" s="12">
        <v>0</v>
      </c>
      <c r="BL77" s="11">
        <v>0</v>
      </c>
      <c r="BM77" s="11">
        <v>0</v>
      </c>
    </row>
    <row r="78" spans="2:65" x14ac:dyDescent="0.25"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0</v>
      </c>
      <c r="BL78" s="11">
        <v>0</v>
      </c>
      <c r="BM78" s="11">
        <v>0</v>
      </c>
    </row>
    <row r="79" spans="2:65" x14ac:dyDescent="0.25">
      <c r="B79" s="12" t="s">
        <v>210</v>
      </c>
      <c r="C79" s="11" t="s">
        <v>211</v>
      </c>
      <c r="D79" s="11"/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1">
        <v>0</v>
      </c>
      <c r="AB79" s="12">
        <v>0</v>
      </c>
      <c r="AC79" s="12">
        <v>0</v>
      </c>
      <c r="AD79" s="12">
        <v>0</v>
      </c>
      <c r="AE79" s="11">
        <v>0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0</v>
      </c>
      <c r="BK79" s="12">
        <v>0</v>
      </c>
      <c r="BL79" s="11">
        <v>0</v>
      </c>
      <c r="BM79" s="11">
        <v>0</v>
      </c>
    </row>
    <row r="80" spans="2:65" x14ac:dyDescent="0.25"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0</v>
      </c>
      <c r="BK82" s="12">
        <v>0</v>
      </c>
      <c r="BL82" s="11">
        <v>0</v>
      </c>
      <c r="BM82" s="11">
        <v>0</v>
      </c>
    </row>
    <row r="83" spans="2:65" x14ac:dyDescent="0.25">
      <c r="B83" s="12" t="s">
        <v>218</v>
      </c>
      <c r="C83" s="11" t="s">
        <v>219</v>
      </c>
      <c r="D83" s="11">
        <v>1540</v>
      </c>
      <c r="E83" s="12"/>
      <c r="F83" s="41"/>
      <c r="G83" s="42"/>
      <c r="H83" s="12"/>
      <c r="I83" s="11"/>
      <c r="J83" s="12"/>
      <c r="K83" s="12"/>
      <c r="L83" s="12">
        <v>1360</v>
      </c>
      <c r="M83" s="11">
        <v>1360</v>
      </c>
      <c r="N83" s="12"/>
      <c r="O83" s="12"/>
      <c r="P83" s="11"/>
      <c r="Q83" s="11">
        <v>2900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2082.5</v>
      </c>
      <c r="AI83" s="12">
        <v>0</v>
      </c>
      <c r="AJ83" s="11">
        <v>2082.5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2082.5</v>
      </c>
      <c r="BK83" s="12">
        <v>0</v>
      </c>
      <c r="BL83" s="11">
        <v>0</v>
      </c>
      <c r="BM83" s="11">
        <v>2082.5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0</v>
      </c>
      <c r="BK84" s="12">
        <v>0</v>
      </c>
      <c r="BL84" s="11">
        <v>0</v>
      </c>
      <c r="BM84" s="11">
        <v>0</v>
      </c>
    </row>
    <row r="85" spans="2:65" x14ac:dyDescent="0.25"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0</v>
      </c>
      <c r="BL85" s="11">
        <v>0</v>
      </c>
      <c r="BM85" s="11">
        <v>0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2:65" x14ac:dyDescent="0.25"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2:65" x14ac:dyDescent="0.25"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0</v>
      </c>
      <c r="BK89" s="12">
        <v>0</v>
      </c>
      <c r="BL89" s="11">
        <v>0</v>
      </c>
      <c r="BM89" s="11">
        <v>0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/>
      <c r="L91" s="12"/>
      <c r="M91" s="11"/>
      <c r="N91" s="12"/>
      <c r="O91" s="12"/>
      <c r="P91" s="11"/>
      <c r="Q91" s="11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0</v>
      </c>
      <c r="BK91" s="12">
        <v>0</v>
      </c>
      <c r="BL91" s="11">
        <v>0</v>
      </c>
      <c r="BM91" s="11">
        <v>0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0</v>
      </c>
      <c r="BK92" s="12">
        <v>0</v>
      </c>
      <c r="BL92" s="11">
        <v>0</v>
      </c>
      <c r="BM92" s="11">
        <v>0</v>
      </c>
    </row>
    <row r="93" spans="2:65" x14ac:dyDescent="0.25">
      <c r="B93" s="12" t="s">
        <v>238</v>
      </c>
      <c r="C93" s="11" t="s">
        <v>239</v>
      </c>
      <c r="D93" s="11"/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0</v>
      </c>
      <c r="BL93" s="11">
        <v>0</v>
      </c>
      <c r="BM93" s="11">
        <v>0</v>
      </c>
    </row>
    <row r="94" spans="2:65" x14ac:dyDescent="0.25">
      <c r="B94" s="12" t="s">
        <v>240</v>
      </c>
      <c r="C94" s="11" t="s">
        <v>241</v>
      </c>
      <c r="D94" s="11"/>
      <c r="E94" s="12"/>
      <c r="F94" s="41"/>
      <c r="G94" s="42"/>
      <c r="H94" s="12"/>
      <c r="I94" s="11"/>
      <c r="J94" s="12"/>
      <c r="K94" s="12"/>
      <c r="L94" s="12"/>
      <c r="M94" s="11"/>
      <c r="N94" s="12"/>
      <c r="O94" s="12"/>
      <c r="P94" s="11"/>
      <c r="Q94" s="11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0</v>
      </c>
      <c r="BK94" s="12">
        <v>0</v>
      </c>
      <c r="BL94" s="11">
        <v>0</v>
      </c>
      <c r="BM94" s="11">
        <v>0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0</v>
      </c>
      <c r="BK95" s="12">
        <v>0</v>
      </c>
      <c r="BL95" s="11">
        <v>0</v>
      </c>
      <c r="BM95" s="11">
        <v>0</v>
      </c>
    </row>
    <row r="96" spans="2:65" x14ac:dyDescent="0.25"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2:65" x14ac:dyDescent="0.25">
      <c r="B97" s="12" t="s">
        <v>246</v>
      </c>
      <c r="C97" s="1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0</v>
      </c>
      <c r="BL97" s="11">
        <v>0</v>
      </c>
      <c r="BM97" s="11">
        <v>0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0</v>
      </c>
      <c r="BK99" s="12">
        <v>0</v>
      </c>
      <c r="BL99" s="11">
        <v>0</v>
      </c>
      <c r="BM99" s="11">
        <v>0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>
        <v>1526.25</v>
      </c>
      <c r="L101" s="12"/>
      <c r="M101" s="11">
        <v>1526.25</v>
      </c>
      <c r="N101" s="12"/>
      <c r="O101" s="12"/>
      <c r="P101" s="11"/>
      <c r="Q101" s="11">
        <v>1526.25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1526.25</v>
      </c>
      <c r="AI101" s="12">
        <v>0</v>
      </c>
      <c r="AJ101" s="11">
        <v>1526.25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1526.25</v>
      </c>
      <c r="BK101" s="12">
        <v>0</v>
      </c>
      <c r="BL101" s="11">
        <v>0</v>
      </c>
      <c r="BM101" s="11">
        <v>1526.25</v>
      </c>
    </row>
    <row r="102" spans="2:65" x14ac:dyDescent="0.25">
      <c r="B102" s="12" t="s">
        <v>256</v>
      </c>
      <c r="C102" s="11" t="s">
        <v>257</v>
      </c>
      <c r="D102" s="11"/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0</v>
      </c>
      <c r="BL102" s="11">
        <v>0</v>
      </c>
      <c r="BM102" s="11">
        <v>0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12" t="s">
        <v>260</v>
      </c>
      <c r="C104" s="11" t="s">
        <v>261</v>
      </c>
      <c r="D104" s="11"/>
      <c r="E104" s="12"/>
      <c r="F104" s="41"/>
      <c r="G104" s="42"/>
      <c r="H104" s="12"/>
      <c r="I104" s="11"/>
      <c r="J104" s="12"/>
      <c r="K104" s="12"/>
      <c r="L104" s="12"/>
      <c r="M104" s="11"/>
      <c r="N104" s="12"/>
      <c r="O104" s="12"/>
      <c r="P104" s="11"/>
      <c r="Q104" s="11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0</v>
      </c>
      <c r="BK104" s="12">
        <v>0</v>
      </c>
      <c r="BL104" s="11">
        <v>0</v>
      </c>
      <c r="BM104" s="11">
        <v>0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0</v>
      </c>
      <c r="BL106" s="11">
        <v>0</v>
      </c>
      <c r="BM106" s="11">
        <v>0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0</v>
      </c>
      <c r="BK107" s="12">
        <v>0</v>
      </c>
      <c r="BL107" s="11">
        <v>0</v>
      </c>
      <c r="BM107" s="11">
        <v>0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/>
      <c r="L108" s="12"/>
      <c r="M108" s="11"/>
      <c r="N108" s="12"/>
      <c r="O108" s="12"/>
      <c r="P108" s="11"/>
      <c r="Q108" s="11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0</v>
      </c>
      <c r="BK108" s="12">
        <v>0</v>
      </c>
      <c r="BL108" s="11">
        <v>0</v>
      </c>
      <c r="BM108" s="11">
        <v>0</v>
      </c>
    </row>
    <row r="109" spans="2:65" x14ac:dyDescent="0.25"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0</v>
      </c>
      <c r="BL109" s="11">
        <v>0</v>
      </c>
      <c r="BM109" s="11">
        <v>0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>
        <v>8089.16</v>
      </c>
      <c r="I110" s="11">
        <v>8089.16</v>
      </c>
      <c r="J110" s="12"/>
      <c r="K110" s="12"/>
      <c r="L110" s="12"/>
      <c r="M110" s="11"/>
      <c r="N110" s="12"/>
      <c r="O110" s="12"/>
      <c r="P110" s="11"/>
      <c r="Q110" s="11">
        <v>8089.16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12564.97</v>
      </c>
      <c r="AI110" s="12">
        <v>0</v>
      </c>
      <c r="AJ110" s="11">
        <v>12564.97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12564.97</v>
      </c>
      <c r="BK110" s="12">
        <v>-4475.8100000000004</v>
      </c>
      <c r="BL110" s="11">
        <v>-4475.8100000000004</v>
      </c>
      <c r="BM110" s="11">
        <v>8089.16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/>
      <c r="L111" s="12"/>
      <c r="M111" s="11"/>
      <c r="N111" s="12"/>
      <c r="O111" s="12"/>
      <c r="P111" s="11"/>
      <c r="Q111" s="11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0</v>
      </c>
      <c r="BK111" s="12">
        <v>0</v>
      </c>
      <c r="BL111" s="11">
        <v>0</v>
      </c>
      <c r="BM111" s="11">
        <v>0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2:65" x14ac:dyDescent="0.25">
      <c r="B113" s="12" t="s">
        <v>278</v>
      </c>
      <c r="C113" s="1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0</v>
      </c>
      <c r="BL113" s="11">
        <v>0</v>
      </c>
      <c r="BM113" s="11">
        <v>0</v>
      </c>
    </row>
    <row r="114" spans="2:65" x14ac:dyDescent="0.25"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/>
      <c r="L114" s="12"/>
      <c r="M114" s="11"/>
      <c r="N114" s="12"/>
      <c r="O114" s="12"/>
      <c r="P114" s="11"/>
      <c r="Q114" s="11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0</v>
      </c>
      <c r="BK114" s="12">
        <v>0</v>
      </c>
      <c r="BL114" s="11">
        <v>0</v>
      </c>
      <c r="BM114" s="11">
        <v>0</v>
      </c>
    </row>
    <row r="115" spans="2:65" x14ac:dyDescent="0.25"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0</v>
      </c>
      <c r="BK115" s="12">
        <v>0</v>
      </c>
      <c r="BL115" s="11">
        <v>0</v>
      </c>
      <c r="BM115" s="11">
        <v>0</v>
      </c>
    </row>
    <row r="116" spans="2:65" x14ac:dyDescent="0.25"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2:65" x14ac:dyDescent="0.25">
      <c r="B117" s="12" t="s">
        <v>286</v>
      </c>
      <c r="C117" s="1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0</v>
      </c>
      <c r="BL119" s="11">
        <v>0</v>
      </c>
      <c r="BM119" s="11">
        <v>0</v>
      </c>
    </row>
    <row r="120" spans="2:65" x14ac:dyDescent="0.25">
      <c r="B120" s="12" t="s">
        <v>292</v>
      </c>
      <c r="C120" s="1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2:65" x14ac:dyDescent="0.25"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/>
      <c r="L122" s="12"/>
      <c r="M122" s="11"/>
      <c r="N122" s="12"/>
      <c r="O122" s="12"/>
      <c r="P122" s="11"/>
      <c r="Q122" s="11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0</v>
      </c>
      <c r="BK122" s="12">
        <v>0</v>
      </c>
      <c r="BL122" s="11">
        <v>0</v>
      </c>
      <c r="BM122" s="11">
        <v>0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2:65" x14ac:dyDescent="0.25"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/>
      <c r="L128" s="12"/>
      <c r="M128" s="11"/>
      <c r="N128" s="12"/>
      <c r="O128" s="12"/>
      <c r="P128" s="11"/>
      <c r="Q128" s="11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2:65" x14ac:dyDescent="0.25"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2:65" x14ac:dyDescent="0.25"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0</v>
      </c>
      <c r="BL131" s="11">
        <v>0</v>
      </c>
      <c r="BM131" s="11">
        <v>0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/>
      <c r="L132" s="12"/>
      <c r="M132" s="11"/>
      <c r="N132" s="12"/>
      <c r="O132" s="12"/>
      <c r="P132" s="11"/>
      <c r="Q132" s="11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0</v>
      </c>
      <c r="BK132" s="12">
        <v>0</v>
      </c>
      <c r="BL132" s="11">
        <v>0</v>
      </c>
      <c r="BM132" s="11">
        <v>0</v>
      </c>
    </row>
    <row r="133" spans="2:65" x14ac:dyDescent="0.25"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0</v>
      </c>
      <c r="BK133" s="12">
        <v>0</v>
      </c>
      <c r="BL133" s="11">
        <v>0</v>
      </c>
      <c r="BM133" s="11">
        <v>0</v>
      </c>
    </row>
    <row r="134" spans="2:65" x14ac:dyDescent="0.25"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0</v>
      </c>
      <c r="BL134" s="11">
        <v>0</v>
      </c>
      <c r="BM134" s="11">
        <v>0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2:65" x14ac:dyDescent="0.25"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/>
      <c r="L141" s="12">
        <v>913.33</v>
      </c>
      <c r="M141" s="11">
        <v>913.33</v>
      </c>
      <c r="N141" s="12"/>
      <c r="O141" s="12"/>
      <c r="P141" s="11"/>
      <c r="Q141" s="11">
        <v>913.33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913.33</v>
      </c>
      <c r="AI141" s="12">
        <v>0</v>
      </c>
      <c r="AJ141" s="11">
        <v>913.33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913.33</v>
      </c>
      <c r="BK141" s="12">
        <v>0</v>
      </c>
      <c r="BL141" s="11">
        <v>0</v>
      </c>
      <c r="BM141" s="11">
        <v>913.33</v>
      </c>
    </row>
    <row r="142" spans="2:65" x14ac:dyDescent="0.25"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0</v>
      </c>
      <c r="BL142" s="11">
        <v>0</v>
      </c>
      <c r="BM142" s="11">
        <v>0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0</v>
      </c>
      <c r="BK146" s="12">
        <v>0</v>
      </c>
      <c r="BL146" s="11">
        <v>0</v>
      </c>
      <c r="BM146" s="11">
        <v>0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/>
      <c r="L148" s="12"/>
      <c r="M148" s="11"/>
      <c r="N148" s="12"/>
      <c r="O148" s="12"/>
      <c r="P148" s="11"/>
      <c r="Q148" s="11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0</v>
      </c>
      <c r="BK148" s="12">
        <v>0</v>
      </c>
      <c r="BL148" s="11">
        <v>0</v>
      </c>
      <c r="BM148" s="11">
        <v>0</v>
      </c>
    </row>
    <row r="149" spans="2:65" x14ac:dyDescent="0.25"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0</v>
      </c>
      <c r="BK149" s="12">
        <v>0</v>
      </c>
      <c r="BL149" s="11">
        <v>0</v>
      </c>
      <c r="BM149" s="11">
        <v>0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0</v>
      </c>
      <c r="BK150" s="12">
        <v>0</v>
      </c>
      <c r="BL150" s="11">
        <v>0</v>
      </c>
      <c r="BM150" s="11">
        <v>0</v>
      </c>
    </row>
    <row r="151" spans="2:65" x14ac:dyDescent="0.25"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0</v>
      </c>
      <c r="BK151" s="12">
        <v>0</v>
      </c>
      <c r="BL151" s="11">
        <v>0</v>
      </c>
      <c r="BM151" s="11">
        <v>0</v>
      </c>
    </row>
    <row r="152" spans="2:65" x14ac:dyDescent="0.25"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0</v>
      </c>
      <c r="BK152" s="12">
        <v>0</v>
      </c>
      <c r="BL152" s="11">
        <v>0</v>
      </c>
      <c r="BM152" s="11">
        <v>0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2:65" x14ac:dyDescent="0.25"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/>
      <c r="L157" s="12"/>
      <c r="M157" s="11"/>
      <c r="N157" s="12"/>
      <c r="O157" s="12"/>
      <c r="P157" s="11"/>
      <c r="Q157" s="11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12" t="s">
        <v>368</v>
      </c>
      <c r="C158" s="1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0</v>
      </c>
      <c r="BK158" s="12">
        <v>0</v>
      </c>
      <c r="BL158" s="11">
        <v>0</v>
      </c>
      <c r="BM158" s="11">
        <v>0</v>
      </c>
    </row>
    <row r="159" spans="2:65" x14ac:dyDescent="0.25"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0</v>
      </c>
      <c r="BK159" s="12">
        <v>0</v>
      </c>
      <c r="BL159" s="11">
        <v>0</v>
      </c>
      <c r="BM159" s="11">
        <v>0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0</v>
      </c>
      <c r="BL160" s="11">
        <v>0</v>
      </c>
      <c r="BM160" s="11">
        <v>0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12" t="s">
        <v>376</v>
      </c>
      <c r="C162" s="1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2" customFormat="1" x14ac:dyDescent="0.25">
      <c r="A163"/>
      <c r="B163" s="20"/>
      <c r="C163" s="20" t="s">
        <v>389</v>
      </c>
      <c r="D163" s="23">
        <f>SUM(D49:D162)</f>
        <v>1540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8089.16</v>
      </c>
      <c r="I163" s="23">
        <f t="shared" si="1"/>
        <v>8089.16</v>
      </c>
      <c r="J163" s="23">
        <f t="shared" si="1"/>
        <v>0</v>
      </c>
      <c r="K163" s="23">
        <f t="shared" si="1"/>
        <v>1966.25</v>
      </c>
      <c r="L163" s="23">
        <f t="shared" si="1"/>
        <v>2273.33</v>
      </c>
      <c r="M163" s="23">
        <f t="shared" si="1"/>
        <v>4239.58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13868.74</v>
      </c>
      <c r="R163" s="23">
        <f t="shared" si="1"/>
        <v>0</v>
      </c>
      <c r="S163" s="23">
        <f t="shared" si="1"/>
        <v>0</v>
      </c>
      <c r="T163" s="23">
        <f t="shared" si="1"/>
        <v>0</v>
      </c>
      <c r="U163" s="23">
        <f t="shared" si="1"/>
        <v>0</v>
      </c>
      <c r="V163" s="23">
        <f t="shared" si="1"/>
        <v>0</v>
      </c>
      <c r="W163" s="23">
        <f t="shared" si="1"/>
        <v>0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0</v>
      </c>
      <c r="AB163" s="23">
        <f t="shared" si="1"/>
        <v>0</v>
      </c>
      <c r="AC163" s="23">
        <f t="shared" si="1"/>
        <v>0</v>
      </c>
      <c r="AD163" s="23">
        <f t="shared" si="1"/>
        <v>0</v>
      </c>
      <c r="AE163" s="23">
        <f t="shared" si="1"/>
        <v>0</v>
      </c>
      <c r="AF163" s="23">
        <f t="shared" si="1"/>
        <v>0</v>
      </c>
      <c r="AG163" s="23">
        <f t="shared" si="1"/>
        <v>0</v>
      </c>
      <c r="AH163" s="23">
        <f t="shared" si="1"/>
        <v>17527.050000000003</v>
      </c>
      <c r="AI163" s="23">
        <f t="shared" si="1"/>
        <v>0</v>
      </c>
      <c r="AJ163" s="23">
        <f t="shared" si="1"/>
        <v>17527.050000000003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0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0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0</v>
      </c>
      <c r="BJ163" s="23">
        <f t="shared" si="1"/>
        <v>17527.050000000003</v>
      </c>
      <c r="BK163" s="23">
        <f t="shared" si="1"/>
        <v>-4475.8100000000004</v>
      </c>
      <c r="BL163" s="23">
        <f t="shared" si="1"/>
        <v>-4475.8100000000004</v>
      </c>
      <c r="BM163" s="23">
        <f t="shared" si="1"/>
        <v>13051.24</v>
      </c>
    </row>
    <row r="164" spans="1:65" s="22" customFormat="1" x14ac:dyDescent="0.25">
      <c r="A164"/>
      <c r="B164" s="20"/>
      <c r="C164" s="20" t="s">
        <v>390</v>
      </c>
      <c r="D164" s="23">
        <f>D163+D48</f>
        <v>2510.29</v>
      </c>
      <c r="E164" s="23">
        <f t="shared" ref="E164:BM164" si="2">E163+E48</f>
        <v>0</v>
      </c>
      <c r="F164" s="23">
        <f t="shared" si="2"/>
        <v>0</v>
      </c>
      <c r="G164" s="23">
        <f t="shared" si="2"/>
        <v>0</v>
      </c>
      <c r="H164" s="23">
        <f t="shared" si="2"/>
        <v>8089.16</v>
      </c>
      <c r="I164" s="23">
        <f t="shared" si="2"/>
        <v>8089.16</v>
      </c>
      <c r="J164" s="23">
        <f t="shared" si="2"/>
        <v>0</v>
      </c>
      <c r="K164" s="23">
        <f t="shared" si="2"/>
        <v>1966.25</v>
      </c>
      <c r="L164" s="23">
        <f t="shared" si="2"/>
        <v>54161.82</v>
      </c>
      <c r="M164" s="23">
        <f t="shared" si="2"/>
        <v>56128.07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66727.520000000004</v>
      </c>
      <c r="R164" s="23">
        <f t="shared" si="2"/>
        <v>0</v>
      </c>
      <c r="S164" s="23">
        <f t="shared" si="2"/>
        <v>0</v>
      </c>
      <c r="T164" s="23">
        <f t="shared" si="2"/>
        <v>0</v>
      </c>
      <c r="U164" s="23">
        <f t="shared" si="2"/>
        <v>0</v>
      </c>
      <c r="V164" s="23">
        <f t="shared" si="2"/>
        <v>0</v>
      </c>
      <c r="W164" s="23">
        <f t="shared" si="2"/>
        <v>0</v>
      </c>
      <c r="X164" s="23">
        <f t="shared" si="2"/>
        <v>0</v>
      </c>
      <c r="Y164" s="23">
        <f t="shared" si="2"/>
        <v>0</v>
      </c>
      <c r="Z164" s="23">
        <f t="shared" si="2"/>
        <v>0</v>
      </c>
      <c r="AA164" s="23">
        <f t="shared" si="2"/>
        <v>0</v>
      </c>
      <c r="AB164" s="23">
        <f t="shared" si="2"/>
        <v>0</v>
      </c>
      <c r="AC164" s="23">
        <f t="shared" si="2"/>
        <v>0</v>
      </c>
      <c r="AD164" s="23">
        <f t="shared" si="2"/>
        <v>0</v>
      </c>
      <c r="AE164" s="23">
        <f t="shared" si="2"/>
        <v>0</v>
      </c>
      <c r="AF164" s="23">
        <f t="shared" si="2"/>
        <v>0</v>
      </c>
      <c r="AG164" s="23">
        <f t="shared" si="2"/>
        <v>0</v>
      </c>
      <c r="AH164" s="23">
        <f t="shared" si="2"/>
        <v>58675.86</v>
      </c>
      <c r="AI164" s="23">
        <f t="shared" si="2"/>
        <v>0</v>
      </c>
      <c r="AJ164" s="23">
        <f t="shared" si="2"/>
        <v>58675.86</v>
      </c>
      <c r="AK164" s="23">
        <f t="shared" si="2"/>
        <v>0</v>
      </c>
      <c r="AL164" s="23">
        <f t="shared" si="2"/>
        <v>10739.68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0</v>
      </c>
      <c r="AT164" s="23">
        <f t="shared" si="2"/>
        <v>10739.68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0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0</v>
      </c>
      <c r="BH164" s="23">
        <f t="shared" si="2"/>
        <v>0</v>
      </c>
      <c r="BI164" s="23">
        <f t="shared" si="2"/>
        <v>0</v>
      </c>
      <c r="BJ164" s="23">
        <f t="shared" si="2"/>
        <v>69415.540000000008</v>
      </c>
      <c r="BK164" s="23">
        <f t="shared" si="2"/>
        <v>-4475.8100000000004</v>
      </c>
      <c r="BL164" s="23">
        <f t="shared" si="2"/>
        <v>-4475.8100000000004</v>
      </c>
      <c r="BM164" s="23">
        <f t="shared" si="2"/>
        <v>64939.729999999996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10.140625" style="13" customWidth="1"/>
    <col min="3" max="3" width="48" style="13" customWidth="1"/>
    <col min="4" max="4" width="17.85546875" style="13" customWidth="1"/>
    <col min="5" max="5" width="16.42578125" style="13" customWidth="1"/>
    <col min="6" max="6" width="10.140625" style="13" customWidth="1"/>
    <col min="7" max="7" width="2" style="13" customWidth="1"/>
    <col min="8" max="8" width="16.42578125" style="13" customWidth="1"/>
    <col min="9" max="9" width="17.140625" style="13" customWidth="1"/>
    <col min="10" max="12" width="16.42578125" style="13" customWidth="1"/>
    <col min="13" max="13" width="17.140625" style="13" customWidth="1"/>
    <col min="14" max="15" width="16.42578125" style="13" customWidth="1"/>
    <col min="16" max="16" width="17" style="13" customWidth="1"/>
    <col min="17" max="17" width="17.85546875" style="13" customWidth="1"/>
    <col min="18" max="26" width="16.42578125" style="13" customWidth="1"/>
    <col min="27" max="27" width="17.140625" style="13" customWidth="1"/>
    <col min="28" max="30" width="16.42578125" style="13" customWidth="1"/>
    <col min="31" max="31" width="17.140625" style="13" customWidth="1"/>
    <col min="32" max="35" width="16.42578125" style="13" customWidth="1"/>
    <col min="36" max="36" width="17.140625" style="13" customWidth="1"/>
    <col min="37" max="45" width="16.42578125" style="13" customWidth="1"/>
    <col min="46" max="46" width="17.140625" style="13" customWidth="1"/>
    <col min="47" max="52" width="16.42578125" style="13" customWidth="1"/>
    <col min="53" max="53" width="17" style="13" customWidth="1"/>
    <col min="54" max="60" width="16.42578125" style="13" customWidth="1"/>
    <col min="61" max="61" width="17.140625" style="13" customWidth="1"/>
    <col min="62" max="62" width="17.85546875" style="13" customWidth="1"/>
    <col min="63" max="63" width="16.42578125" style="13" customWidth="1"/>
    <col min="64" max="64" width="17.140625" style="13" customWidth="1"/>
    <col min="65" max="65" width="17.85546875" style="13" customWidth="1"/>
    <col min="66" max="66" width="27.42578125" customWidth="1"/>
    <col min="67" max="67" width="6.85546875" customWidth="1"/>
  </cols>
  <sheetData>
    <row r="1" spans="1:65" ht="36" customHeight="1" x14ac:dyDescent="0.25">
      <c r="A1" s="3" t="s">
        <v>1</v>
      </c>
      <c r="B1" s="31" t="s">
        <v>0</v>
      </c>
      <c r="C1" s="3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56" t="s">
        <v>400</v>
      </c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5"/>
    </row>
    <row r="4" spans="1:65" x14ac:dyDescent="0.25">
      <c r="B4" s="58" t="s">
        <v>401</v>
      </c>
      <c r="C4" s="59"/>
      <c r="D4" s="8"/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5" t="s">
        <v>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5" t="s">
        <v>1</v>
      </c>
      <c r="BL4" s="36"/>
      <c r="BM4" s="37"/>
    </row>
    <row r="5" spans="1:65" ht="51" x14ac:dyDescent="0.25">
      <c r="B5" s="60" t="s">
        <v>1</v>
      </c>
      <c r="C5" s="61"/>
      <c r="D5" s="1"/>
      <c r="E5" s="43" t="s">
        <v>4</v>
      </c>
      <c r="F5" s="44"/>
      <c r="G5" s="44"/>
      <c r="H5" s="44"/>
      <c r="I5" s="45"/>
      <c r="J5" s="43" t="s">
        <v>5</v>
      </c>
      <c r="K5" s="44"/>
      <c r="L5" s="44"/>
      <c r="M5" s="45"/>
      <c r="N5" s="43" t="s">
        <v>6</v>
      </c>
      <c r="O5" s="44"/>
      <c r="P5" s="45"/>
      <c r="Q5" s="6" t="s">
        <v>7</v>
      </c>
      <c r="R5" s="43" t="s">
        <v>8</v>
      </c>
      <c r="S5" s="44"/>
      <c r="T5" s="44"/>
      <c r="U5" s="44"/>
      <c r="V5" s="44"/>
      <c r="W5" s="44"/>
      <c r="X5" s="44"/>
      <c r="Y5" s="44"/>
      <c r="Z5" s="44"/>
      <c r="AA5" s="45"/>
      <c r="AB5" s="43" t="s">
        <v>9</v>
      </c>
      <c r="AC5" s="44"/>
      <c r="AD5" s="44"/>
      <c r="AE5" s="45"/>
      <c r="AF5" s="43" t="s">
        <v>10</v>
      </c>
      <c r="AG5" s="44"/>
      <c r="AH5" s="44"/>
      <c r="AI5" s="44"/>
      <c r="AJ5" s="45"/>
      <c r="AK5" s="43" t="s">
        <v>11</v>
      </c>
      <c r="AL5" s="44"/>
      <c r="AM5" s="44"/>
      <c r="AN5" s="44"/>
      <c r="AO5" s="44"/>
      <c r="AP5" s="44"/>
      <c r="AQ5" s="44"/>
      <c r="AR5" s="44"/>
      <c r="AS5" s="44"/>
      <c r="AT5" s="45"/>
      <c r="AU5" s="43" t="s">
        <v>12</v>
      </c>
      <c r="AV5" s="44"/>
      <c r="AW5" s="44"/>
      <c r="AX5" s="44"/>
      <c r="AY5" s="44"/>
      <c r="AZ5" s="44"/>
      <c r="BA5" s="45"/>
      <c r="BB5" s="43" t="s">
        <v>13</v>
      </c>
      <c r="BC5" s="44"/>
      <c r="BD5" s="44"/>
      <c r="BE5" s="44"/>
      <c r="BF5" s="44"/>
      <c r="BG5" s="44"/>
      <c r="BH5" s="44"/>
      <c r="BI5" s="45"/>
      <c r="BJ5" s="6" t="s">
        <v>14</v>
      </c>
      <c r="BK5" s="43" t="s">
        <v>1</v>
      </c>
      <c r="BL5" s="45"/>
      <c r="BM5" s="6" t="s">
        <v>15</v>
      </c>
    </row>
    <row r="6" spans="1:65" ht="38.25" x14ac:dyDescent="0.25">
      <c r="B6" s="9" t="s">
        <v>16</v>
      </c>
      <c r="C6" s="8" t="s">
        <v>378</v>
      </c>
      <c r="D6" s="8" t="s">
        <v>17</v>
      </c>
      <c r="E6" s="8" t="s">
        <v>381</v>
      </c>
      <c r="F6" s="35" t="s">
        <v>18</v>
      </c>
      <c r="G6" s="37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 x14ac:dyDescent="0.25">
      <c r="B7" s="12" t="s">
        <v>68</v>
      </c>
      <c r="C7" s="11" t="s">
        <v>69</v>
      </c>
      <c r="D7" s="14"/>
      <c r="E7" s="16"/>
      <c r="F7" s="39"/>
      <c r="G7" s="40"/>
      <c r="H7" s="16"/>
      <c r="I7" s="14"/>
      <c r="J7" s="16"/>
      <c r="K7" s="16"/>
      <c r="L7" s="16"/>
      <c r="M7" s="14"/>
      <c r="N7" s="16"/>
      <c r="O7" s="16"/>
      <c r="P7" s="14"/>
      <c r="Q7" s="14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4">
        <v>0</v>
      </c>
      <c r="AB7" s="16">
        <v>0</v>
      </c>
      <c r="AC7" s="16">
        <v>0</v>
      </c>
      <c r="AD7" s="16">
        <v>0</v>
      </c>
      <c r="AE7" s="14">
        <v>0</v>
      </c>
      <c r="AF7" s="16">
        <v>0</v>
      </c>
      <c r="AG7" s="16">
        <v>0</v>
      </c>
      <c r="AH7" s="16">
        <v>0</v>
      </c>
      <c r="AI7" s="16">
        <v>0</v>
      </c>
      <c r="AJ7" s="14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4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4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4">
        <v>0</v>
      </c>
      <c r="BJ7" s="14">
        <v>0</v>
      </c>
      <c r="BK7" s="16">
        <v>0</v>
      </c>
      <c r="BL7" s="14">
        <v>0</v>
      </c>
      <c r="BM7" s="14">
        <v>0</v>
      </c>
    </row>
    <row r="8" spans="1:65" x14ac:dyDescent="0.25">
      <c r="B8" s="12" t="s">
        <v>70</v>
      </c>
      <c r="C8" s="11" t="s">
        <v>71</v>
      </c>
      <c r="D8" s="11"/>
      <c r="E8" s="12"/>
      <c r="F8" s="41"/>
      <c r="G8" s="42"/>
      <c r="H8" s="12"/>
      <c r="I8" s="11"/>
      <c r="J8" s="12"/>
      <c r="K8" s="12"/>
      <c r="L8" s="12"/>
      <c r="M8" s="11"/>
      <c r="N8" s="12"/>
      <c r="O8" s="12"/>
      <c r="P8" s="11"/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12">
        <v>0</v>
      </c>
      <c r="AE8" s="11">
        <v>0</v>
      </c>
      <c r="AF8" s="12">
        <v>0</v>
      </c>
      <c r="AG8" s="12">
        <v>0</v>
      </c>
      <c r="AH8" s="12">
        <v>0</v>
      </c>
      <c r="AI8" s="12">
        <v>0</v>
      </c>
      <c r="AJ8" s="11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1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1">
        <v>0</v>
      </c>
      <c r="BJ8" s="11">
        <v>0</v>
      </c>
      <c r="BK8" s="12">
        <v>0</v>
      </c>
      <c r="BL8" s="11">
        <v>0</v>
      </c>
      <c r="BM8" s="11">
        <v>0</v>
      </c>
    </row>
    <row r="9" spans="1:65" x14ac:dyDescent="0.25">
      <c r="B9" s="12" t="s">
        <v>72</v>
      </c>
      <c r="C9" s="11" t="s">
        <v>73</v>
      </c>
      <c r="D9" s="11"/>
      <c r="E9" s="12"/>
      <c r="F9" s="41"/>
      <c r="G9" s="42"/>
      <c r="H9" s="12"/>
      <c r="I9" s="11"/>
      <c r="J9" s="12"/>
      <c r="K9" s="12"/>
      <c r="L9" s="12"/>
      <c r="M9" s="11"/>
      <c r="N9" s="12"/>
      <c r="O9" s="12"/>
      <c r="P9" s="11"/>
      <c r="Q9" s="11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12">
        <v>0</v>
      </c>
      <c r="AE9" s="11">
        <v>0</v>
      </c>
      <c r="AF9" s="12">
        <v>0</v>
      </c>
      <c r="AG9" s="12">
        <v>0</v>
      </c>
      <c r="AH9" s="12">
        <v>0</v>
      </c>
      <c r="AI9" s="12">
        <v>0</v>
      </c>
      <c r="AJ9" s="11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1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1">
        <v>0</v>
      </c>
      <c r="BJ9" s="11">
        <v>0</v>
      </c>
      <c r="BK9" s="12">
        <v>0</v>
      </c>
      <c r="BL9" s="11">
        <v>0</v>
      </c>
      <c r="BM9" s="11">
        <v>0</v>
      </c>
    </row>
    <row r="10" spans="1:65" x14ac:dyDescent="0.25">
      <c r="B10" s="12" t="s">
        <v>74</v>
      </c>
      <c r="C10" s="11" t="s">
        <v>75</v>
      </c>
      <c r="D10" s="11"/>
      <c r="E10" s="12"/>
      <c r="F10" s="41"/>
      <c r="G10" s="42"/>
      <c r="H10" s="12"/>
      <c r="I10" s="11"/>
      <c r="J10" s="12"/>
      <c r="K10" s="12"/>
      <c r="L10" s="12"/>
      <c r="M10" s="11"/>
      <c r="N10" s="12"/>
      <c r="O10" s="12"/>
      <c r="P10" s="11"/>
      <c r="Q10" s="11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12">
        <v>0</v>
      </c>
      <c r="AE10" s="11">
        <v>0</v>
      </c>
      <c r="AF10" s="12">
        <v>0</v>
      </c>
      <c r="AG10" s="12">
        <v>0</v>
      </c>
      <c r="AH10" s="12">
        <v>0</v>
      </c>
      <c r="AI10" s="12">
        <v>0</v>
      </c>
      <c r="AJ10" s="11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1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1">
        <v>0</v>
      </c>
      <c r="BJ10" s="11">
        <v>0</v>
      </c>
      <c r="BK10" s="12">
        <v>0</v>
      </c>
      <c r="BL10" s="11">
        <v>0</v>
      </c>
      <c r="BM10" s="11">
        <v>0</v>
      </c>
    </row>
    <row r="11" spans="1:65" x14ac:dyDescent="0.25">
      <c r="B11" s="12" t="s">
        <v>76</v>
      </c>
      <c r="C11" s="11" t="s">
        <v>77</v>
      </c>
      <c r="D11" s="11"/>
      <c r="E11" s="12"/>
      <c r="F11" s="41"/>
      <c r="G11" s="42"/>
      <c r="H11" s="12"/>
      <c r="I11" s="11"/>
      <c r="J11" s="12"/>
      <c r="K11" s="12"/>
      <c r="L11" s="12"/>
      <c r="M11" s="11"/>
      <c r="N11" s="12"/>
      <c r="O11" s="12"/>
      <c r="P11" s="11"/>
      <c r="Q11" s="11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12">
        <v>0</v>
      </c>
      <c r="AE11" s="11">
        <v>0</v>
      </c>
      <c r="AF11" s="12">
        <v>0</v>
      </c>
      <c r="AG11" s="12">
        <v>0</v>
      </c>
      <c r="AH11" s="12">
        <v>0</v>
      </c>
      <c r="AI11" s="12">
        <v>0</v>
      </c>
      <c r="AJ11" s="11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1">
        <v>0</v>
      </c>
      <c r="BJ11" s="11">
        <v>0</v>
      </c>
      <c r="BK11" s="12">
        <v>0</v>
      </c>
      <c r="BL11" s="11">
        <v>0</v>
      </c>
      <c r="BM11" s="11">
        <v>0</v>
      </c>
    </row>
    <row r="12" spans="1:65" x14ac:dyDescent="0.25">
      <c r="B12" s="12" t="s">
        <v>78</v>
      </c>
      <c r="C12" s="11" t="s">
        <v>79</v>
      </c>
      <c r="D12" s="11"/>
      <c r="E12" s="12"/>
      <c r="F12" s="41"/>
      <c r="G12" s="42"/>
      <c r="H12" s="12"/>
      <c r="I12" s="11"/>
      <c r="J12" s="12"/>
      <c r="K12" s="12"/>
      <c r="L12" s="12"/>
      <c r="M12" s="11"/>
      <c r="N12" s="12"/>
      <c r="O12" s="12"/>
      <c r="P12" s="11"/>
      <c r="Q12" s="11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0</v>
      </c>
      <c r="AC12" s="12">
        <v>0</v>
      </c>
      <c r="AD12" s="12">
        <v>0</v>
      </c>
      <c r="AE12" s="11">
        <v>0</v>
      </c>
      <c r="AF12" s="12">
        <v>0</v>
      </c>
      <c r="AG12" s="12">
        <v>0</v>
      </c>
      <c r="AH12" s="12">
        <v>0</v>
      </c>
      <c r="AI12" s="12">
        <v>0</v>
      </c>
      <c r="AJ12" s="11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1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1">
        <v>0</v>
      </c>
      <c r="BJ12" s="11">
        <v>0</v>
      </c>
      <c r="BK12" s="12">
        <v>0</v>
      </c>
      <c r="BL12" s="11">
        <v>0</v>
      </c>
      <c r="BM12" s="11">
        <v>0</v>
      </c>
    </row>
    <row r="13" spans="1:65" x14ac:dyDescent="0.25">
      <c r="B13" s="12" t="s">
        <v>80</v>
      </c>
      <c r="C13" s="11" t="s">
        <v>81</v>
      </c>
      <c r="D13" s="11"/>
      <c r="E13" s="12"/>
      <c r="F13" s="41"/>
      <c r="G13" s="42"/>
      <c r="H13" s="12"/>
      <c r="I13" s="11"/>
      <c r="J13" s="12"/>
      <c r="K13" s="12"/>
      <c r="L13" s="12"/>
      <c r="M13" s="11"/>
      <c r="N13" s="12"/>
      <c r="O13" s="12"/>
      <c r="P13" s="11"/>
      <c r="Q13" s="11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v>0</v>
      </c>
      <c r="AB13" s="12">
        <v>0</v>
      </c>
      <c r="AC13" s="12">
        <v>0</v>
      </c>
      <c r="AD13" s="12">
        <v>0</v>
      </c>
      <c r="AE13" s="11">
        <v>0</v>
      </c>
      <c r="AF13" s="12">
        <v>0</v>
      </c>
      <c r="AG13" s="12">
        <v>0</v>
      </c>
      <c r="AH13" s="12">
        <v>0</v>
      </c>
      <c r="AI13" s="12">
        <v>0</v>
      </c>
      <c r="AJ13" s="11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1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1">
        <v>0</v>
      </c>
      <c r="BJ13" s="11">
        <v>0</v>
      </c>
      <c r="BK13" s="12">
        <v>0</v>
      </c>
      <c r="BL13" s="11">
        <v>0</v>
      </c>
      <c r="BM13" s="11">
        <v>0</v>
      </c>
    </row>
    <row r="14" spans="1:65" x14ac:dyDescent="0.25">
      <c r="B14" s="12" t="s">
        <v>82</v>
      </c>
      <c r="C14" s="11" t="s">
        <v>83</v>
      </c>
      <c r="D14" s="11"/>
      <c r="E14" s="12"/>
      <c r="F14" s="41"/>
      <c r="G14" s="42"/>
      <c r="H14" s="12"/>
      <c r="I14" s="11"/>
      <c r="J14" s="12"/>
      <c r="K14" s="12"/>
      <c r="L14" s="12"/>
      <c r="M14" s="11"/>
      <c r="N14" s="12"/>
      <c r="O14" s="12"/>
      <c r="P14" s="11"/>
      <c r="Q14" s="11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12">
        <v>0</v>
      </c>
      <c r="AD14" s="12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1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1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1">
        <v>0</v>
      </c>
      <c r="BJ14" s="11">
        <v>0</v>
      </c>
      <c r="BK14" s="12">
        <v>0</v>
      </c>
      <c r="BL14" s="11">
        <v>0</v>
      </c>
      <c r="BM14" s="11">
        <v>0</v>
      </c>
    </row>
    <row r="15" spans="1:65" x14ac:dyDescent="0.25">
      <c r="B15" s="12" t="s">
        <v>84</v>
      </c>
      <c r="C15" s="11" t="s">
        <v>85</v>
      </c>
      <c r="D15" s="11"/>
      <c r="E15" s="12"/>
      <c r="F15" s="41"/>
      <c r="G15" s="42"/>
      <c r="H15" s="12"/>
      <c r="I15" s="11"/>
      <c r="J15" s="12"/>
      <c r="K15" s="12"/>
      <c r="L15" s="12"/>
      <c r="M15" s="11"/>
      <c r="N15" s="12"/>
      <c r="O15" s="12"/>
      <c r="P15" s="11"/>
      <c r="Q15" s="1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2">
        <v>0</v>
      </c>
      <c r="AC15" s="12">
        <v>0</v>
      </c>
      <c r="AD15" s="12">
        <v>0</v>
      </c>
      <c r="AE15" s="11">
        <v>0</v>
      </c>
      <c r="AF15" s="12">
        <v>0</v>
      </c>
      <c r="AG15" s="12">
        <v>0</v>
      </c>
      <c r="AH15" s="12">
        <v>0</v>
      </c>
      <c r="AI15" s="12">
        <v>0</v>
      </c>
      <c r="AJ15" s="11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1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1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1">
        <v>0</v>
      </c>
      <c r="BJ15" s="11">
        <v>0</v>
      </c>
      <c r="BK15" s="12">
        <v>0</v>
      </c>
      <c r="BL15" s="11">
        <v>0</v>
      </c>
      <c r="BM15" s="11">
        <v>0</v>
      </c>
    </row>
    <row r="16" spans="1:65" x14ac:dyDescent="0.25">
      <c r="B16" s="12" t="s">
        <v>86</v>
      </c>
      <c r="C16" s="11" t="s">
        <v>87</v>
      </c>
      <c r="D16" s="11"/>
      <c r="E16" s="12"/>
      <c r="F16" s="41"/>
      <c r="G16" s="42"/>
      <c r="H16" s="12"/>
      <c r="I16" s="11"/>
      <c r="J16" s="12"/>
      <c r="K16" s="12"/>
      <c r="L16" s="12"/>
      <c r="M16" s="11"/>
      <c r="N16" s="12"/>
      <c r="O16" s="12"/>
      <c r="P16" s="11"/>
      <c r="Q16" s="1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2">
        <v>0</v>
      </c>
      <c r="AC16" s="12">
        <v>0</v>
      </c>
      <c r="AD16" s="12">
        <v>0</v>
      </c>
      <c r="AE16" s="11">
        <v>0</v>
      </c>
      <c r="AF16" s="12">
        <v>0</v>
      </c>
      <c r="AG16" s="12">
        <v>0</v>
      </c>
      <c r="AH16" s="12">
        <v>0</v>
      </c>
      <c r="AI16" s="12">
        <v>0</v>
      </c>
      <c r="AJ16" s="11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1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1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1">
        <v>0</v>
      </c>
      <c r="BJ16" s="11">
        <v>0</v>
      </c>
      <c r="BK16" s="12">
        <v>0</v>
      </c>
      <c r="BL16" s="11">
        <v>0</v>
      </c>
      <c r="BM16" s="11">
        <v>0</v>
      </c>
    </row>
    <row r="17" spans="2:65" x14ac:dyDescent="0.25">
      <c r="B17" s="12" t="s">
        <v>88</v>
      </c>
      <c r="C17" s="11" t="s">
        <v>89</v>
      </c>
      <c r="D17" s="11"/>
      <c r="E17" s="12"/>
      <c r="F17" s="41"/>
      <c r="G17" s="42"/>
      <c r="H17" s="12"/>
      <c r="I17" s="11"/>
      <c r="J17" s="12"/>
      <c r="K17" s="12"/>
      <c r="L17" s="12"/>
      <c r="M17" s="11"/>
      <c r="N17" s="12"/>
      <c r="O17" s="12"/>
      <c r="P17" s="11"/>
      <c r="Q17" s="11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2">
        <v>0</v>
      </c>
      <c r="AC17" s="12">
        <v>0</v>
      </c>
      <c r="AD17" s="12">
        <v>0</v>
      </c>
      <c r="AE17" s="11">
        <v>0</v>
      </c>
      <c r="AF17" s="12">
        <v>0</v>
      </c>
      <c r="AG17" s="12">
        <v>0</v>
      </c>
      <c r="AH17" s="12">
        <v>0</v>
      </c>
      <c r="AI17" s="12">
        <v>0</v>
      </c>
      <c r="AJ17" s="11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1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1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1">
        <v>0</v>
      </c>
      <c r="BJ17" s="11">
        <v>0</v>
      </c>
      <c r="BK17" s="12">
        <v>0</v>
      </c>
      <c r="BL17" s="11">
        <v>0</v>
      </c>
      <c r="BM17" s="11">
        <v>0</v>
      </c>
    </row>
    <row r="18" spans="2:65" x14ac:dyDescent="0.25">
      <c r="B18" s="12" t="s">
        <v>90</v>
      </c>
      <c r="C18" s="11" t="s">
        <v>91</v>
      </c>
      <c r="D18" s="11"/>
      <c r="E18" s="12"/>
      <c r="F18" s="41"/>
      <c r="G18" s="42"/>
      <c r="H18" s="12"/>
      <c r="I18" s="11"/>
      <c r="J18" s="12"/>
      <c r="K18" s="12"/>
      <c r="L18" s="12"/>
      <c r="M18" s="11"/>
      <c r="N18" s="12"/>
      <c r="O18" s="12"/>
      <c r="P18" s="11"/>
      <c r="Q18" s="1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1">
        <v>0</v>
      </c>
      <c r="AB18" s="12">
        <v>0</v>
      </c>
      <c r="AC18" s="12">
        <v>0</v>
      </c>
      <c r="AD18" s="12">
        <v>0</v>
      </c>
      <c r="AE18" s="11">
        <v>0</v>
      </c>
      <c r="AF18" s="12">
        <v>0</v>
      </c>
      <c r="AG18" s="12">
        <v>0</v>
      </c>
      <c r="AH18" s="12">
        <v>0</v>
      </c>
      <c r="AI18" s="12">
        <v>0</v>
      </c>
      <c r="AJ18" s="11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1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1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1">
        <v>0</v>
      </c>
      <c r="BJ18" s="11">
        <v>0</v>
      </c>
      <c r="BK18" s="12">
        <v>0</v>
      </c>
      <c r="BL18" s="11">
        <v>0</v>
      </c>
      <c r="BM18" s="11">
        <v>0</v>
      </c>
    </row>
    <row r="19" spans="2:65" x14ac:dyDescent="0.25">
      <c r="B19" s="12" t="s">
        <v>92</v>
      </c>
      <c r="C19" s="11" t="s">
        <v>93</v>
      </c>
      <c r="D19" s="11"/>
      <c r="E19" s="12"/>
      <c r="F19" s="41"/>
      <c r="G19" s="42"/>
      <c r="H19" s="12"/>
      <c r="I19" s="11"/>
      <c r="J19" s="12"/>
      <c r="K19" s="12"/>
      <c r="L19" s="12"/>
      <c r="M19" s="11"/>
      <c r="N19" s="12"/>
      <c r="O19" s="12"/>
      <c r="P19" s="11"/>
      <c r="Q19" s="11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1">
        <v>0</v>
      </c>
      <c r="AB19" s="12">
        <v>0</v>
      </c>
      <c r="AC19" s="12">
        <v>0</v>
      </c>
      <c r="AD19" s="12">
        <v>0</v>
      </c>
      <c r="AE19" s="11">
        <v>0</v>
      </c>
      <c r="AF19" s="12">
        <v>0</v>
      </c>
      <c r="AG19" s="12">
        <v>0</v>
      </c>
      <c r="AH19" s="12">
        <v>0</v>
      </c>
      <c r="AI19" s="12">
        <v>0</v>
      </c>
      <c r="AJ19" s="11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1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1">
        <v>0</v>
      </c>
      <c r="BJ19" s="11">
        <v>0</v>
      </c>
      <c r="BK19" s="12">
        <v>0</v>
      </c>
      <c r="BL19" s="11">
        <v>0</v>
      </c>
      <c r="BM19" s="11">
        <v>0</v>
      </c>
    </row>
    <row r="20" spans="2:65" x14ac:dyDescent="0.25">
      <c r="B20" s="12" t="s">
        <v>94</v>
      </c>
      <c r="C20" s="11" t="s">
        <v>95</v>
      </c>
      <c r="D20" s="11"/>
      <c r="E20" s="12"/>
      <c r="F20" s="41"/>
      <c r="G20" s="42"/>
      <c r="H20" s="12"/>
      <c r="I20" s="11"/>
      <c r="J20" s="12"/>
      <c r="K20" s="12"/>
      <c r="L20" s="12"/>
      <c r="M20" s="11"/>
      <c r="N20" s="12"/>
      <c r="O20" s="12"/>
      <c r="P20" s="11"/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1">
        <v>0</v>
      </c>
      <c r="AB20" s="12">
        <v>0</v>
      </c>
      <c r="AC20" s="12">
        <v>0</v>
      </c>
      <c r="AD20" s="12">
        <v>0</v>
      </c>
      <c r="AE20" s="11">
        <v>0</v>
      </c>
      <c r="AF20" s="12">
        <v>0</v>
      </c>
      <c r="AG20" s="12">
        <v>0</v>
      </c>
      <c r="AH20" s="12">
        <v>0</v>
      </c>
      <c r="AI20" s="12">
        <v>0</v>
      </c>
      <c r="AJ20" s="11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1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1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1">
        <v>0</v>
      </c>
      <c r="BJ20" s="11">
        <v>0</v>
      </c>
      <c r="BK20" s="12">
        <v>0</v>
      </c>
      <c r="BL20" s="11">
        <v>0</v>
      </c>
      <c r="BM20" s="11">
        <v>0</v>
      </c>
    </row>
    <row r="21" spans="2:65" x14ac:dyDescent="0.25">
      <c r="B21" s="12" t="s">
        <v>96</v>
      </c>
      <c r="C21" s="11" t="s">
        <v>97</v>
      </c>
      <c r="D21" s="11"/>
      <c r="E21" s="12"/>
      <c r="F21" s="41"/>
      <c r="G21" s="42"/>
      <c r="H21" s="12"/>
      <c r="I21" s="11"/>
      <c r="J21" s="12"/>
      <c r="K21" s="12"/>
      <c r="L21" s="12"/>
      <c r="M21" s="11"/>
      <c r="N21" s="12"/>
      <c r="O21" s="12"/>
      <c r="P21" s="11"/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1">
        <v>0</v>
      </c>
      <c r="AB21" s="12">
        <v>0</v>
      </c>
      <c r="AC21" s="12">
        <v>0</v>
      </c>
      <c r="AD21" s="12">
        <v>0</v>
      </c>
      <c r="AE21" s="11">
        <v>0</v>
      </c>
      <c r="AF21" s="12">
        <v>0</v>
      </c>
      <c r="AG21" s="12">
        <v>0</v>
      </c>
      <c r="AH21" s="12">
        <v>0</v>
      </c>
      <c r="AI21" s="12">
        <v>0</v>
      </c>
      <c r="AJ21" s="11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1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1">
        <v>0</v>
      </c>
      <c r="BJ21" s="11">
        <v>0</v>
      </c>
      <c r="BK21" s="12">
        <v>0</v>
      </c>
      <c r="BL21" s="11">
        <v>0</v>
      </c>
      <c r="BM21" s="11">
        <v>0</v>
      </c>
    </row>
    <row r="22" spans="2:65" x14ac:dyDescent="0.25">
      <c r="B22" s="12" t="s">
        <v>98</v>
      </c>
      <c r="C22" s="11" t="s">
        <v>99</v>
      </c>
      <c r="D22" s="11"/>
      <c r="E22" s="12"/>
      <c r="F22" s="41"/>
      <c r="G22" s="42"/>
      <c r="H22" s="12"/>
      <c r="I22" s="11"/>
      <c r="J22" s="12"/>
      <c r="K22" s="12"/>
      <c r="L22" s="12"/>
      <c r="M22" s="11"/>
      <c r="N22" s="12"/>
      <c r="O22" s="12"/>
      <c r="P22" s="11"/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1">
        <v>0</v>
      </c>
      <c r="AB22" s="12">
        <v>0</v>
      </c>
      <c r="AC22" s="12">
        <v>0</v>
      </c>
      <c r="AD22" s="12">
        <v>0</v>
      </c>
      <c r="AE22" s="11">
        <v>0</v>
      </c>
      <c r="AF22" s="12">
        <v>0</v>
      </c>
      <c r="AG22" s="12">
        <v>0</v>
      </c>
      <c r="AH22" s="12">
        <v>0</v>
      </c>
      <c r="AI22" s="12">
        <v>0</v>
      </c>
      <c r="AJ22" s="11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1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1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1">
        <v>0</v>
      </c>
      <c r="BJ22" s="11">
        <v>0</v>
      </c>
      <c r="BK22" s="12">
        <v>0</v>
      </c>
      <c r="BL22" s="11">
        <v>0</v>
      </c>
      <c r="BM22" s="11">
        <v>0</v>
      </c>
    </row>
    <row r="23" spans="2:65" x14ac:dyDescent="0.25">
      <c r="B23" s="12" t="s">
        <v>100</v>
      </c>
      <c r="C23" s="11" t="s">
        <v>101</v>
      </c>
      <c r="D23" s="11"/>
      <c r="E23" s="12"/>
      <c r="F23" s="41"/>
      <c r="G23" s="42"/>
      <c r="H23" s="12"/>
      <c r="I23" s="11"/>
      <c r="J23" s="12"/>
      <c r="K23" s="12"/>
      <c r="L23" s="12"/>
      <c r="M23" s="11"/>
      <c r="N23" s="12"/>
      <c r="O23" s="12"/>
      <c r="P23" s="11"/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1">
        <v>0</v>
      </c>
      <c r="AB23" s="12">
        <v>0</v>
      </c>
      <c r="AC23" s="12">
        <v>0</v>
      </c>
      <c r="AD23" s="12">
        <v>0</v>
      </c>
      <c r="AE23" s="11">
        <v>0</v>
      </c>
      <c r="AF23" s="12">
        <v>0</v>
      </c>
      <c r="AG23" s="12">
        <v>0</v>
      </c>
      <c r="AH23" s="12">
        <v>0</v>
      </c>
      <c r="AI23" s="12">
        <v>0</v>
      </c>
      <c r="AJ23" s="11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1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1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1">
        <v>0</v>
      </c>
      <c r="BJ23" s="11">
        <v>0</v>
      </c>
      <c r="BK23" s="12">
        <v>0</v>
      </c>
      <c r="BL23" s="11">
        <v>0</v>
      </c>
      <c r="BM23" s="11">
        <v>0</v>
      </c>
    </row>
    <row r="24" spans="2:65" x14ac:dyDescent="0.25">
      <c r="B24" s="12" t="s">
        <v>102</v>
      </c>
      <c r="C24" s="11" t="s">
        <v>103</v>
      </c>
      <c r="D24" s="11"/>
      <c r="E24" s="12"/>
      <c r="F24" s="41"/>
      <c r="G24" s="42"/>
      <c r="H24" s="12"/>
      <c r="I24" s="11"/>
      <c r="J24" s="12"/>
      <c r="K24" s="12"/>
      <c r="L24" s="12"/>
      <c r="M24" s="11"/>
      <c r="N24" s="12"/>
      <c r="O24" s="12"/>
      <c r="P24" s="11"/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1">
        <v>0</v>
      </c>
      <c r="AB24" s="12">
        <v>0</v>
      </c>
      <c r="AC24" s="12">
        <v>0</v>
      </c>
      <c r="AD24" s="12">
        <v>0</v>
      </c>
      <c r="AE24" s="11">
        <v>0</v>
      </c>
      <c r="AF24" s="12">
        <v>0</v>
      </c>
      <c r="AG24" s="12">
        <v>0</v>
      </c>
      <c r="AH24" s="12">
        <v>0</v>
      </c>
      <c r="AI24" s="12">
        <v>0</v>
      </c>
      <c r="AJ24" s="11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1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1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1">
        <v>0</v>
      </c>
      <c r="BJ24" s="11">
        <v>0</v>
      </c>
      <c r="BK24" s="12">
        <v>0</v>
      </c>
      <c r="BL24" s="11">
        <v>0</v>
      </c>
      <c r="BM24" s="11">
        <v>0</v>
      </c>
    </row>
    <row r="25" spans="2:65" x14ac:dyDescent="0.25">
      <c r="B25" s="12" t="s">
        <v>104</v>
      </c>
      <c r="C25" s="11" t="s">
        <v>105</v>
      </c>
      <c r="D25" s="11"/>
      <c r="E25" s="12"/>
      <c r="F25" s="41"/>
      <c r="G25" s="42"/>
      <c r="H25" s="12"/>
      <c r="I25" s="11"/>
      <c r="J25" s="12"/>
      <c r="K25" s="12"/>
      <c r="L25" s="12"/>
      <c r="M25" s="11"/>
      <c r="N25" s="12"/>
      <c r="O25" s="12"/>
      <c r="P25" s="11"/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1">
        <v>0</v>
      </c>
      <c r="AB25" s="12">
        <v>0</v>
      </c>
      <c r="AC25" s="12">
        <v>0</v>
      </c>
      <c r="AD25" s="12">
        <v>0</v>
      </c>
      <c r="AE25" s="11">
        <v>0</v>
      </c>
      <c r="AF25" s="12">
        <v>0</v>
      </c>
      <c r="AG25" s="12">
        <v>0</v>
      </c>
      <c r="AH25" s="12">
        <v>0</v>
      </c>
      <c r="AI25" s="12">
        <v>0</v>
      </c>
      <c r="AJ25" s="11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1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1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1">
        <v>0</v>
      </c>
      <c r="BJ25" s="11">
        <v>0</v>
      </c>
      <c r="BK25" s="12">
        <v>0</v>
      </c>
      <c r="BL25" s="11">
        <v>0</v>
      </c>
      <c r="BM25" s="11">
        <v>0</v>
      </c>
    </row>
    <row r="26" spans="2:65" x14ac:dyDescent="0.25">
      <c r="B26" s="12" t="s">
        <v>106</v>
      </c>
      <c r="C26" s="11" t="s">
        <v>107</v>
      </c>
      <c r="D26" s="11"/>
      <c r="E26" s="12"/>
      <c r="F26" s="41"/>
      <c r="G26" s="42"/>
      <c r="H26" s="12"/>
      <c r="I26" s="11"/>
      <c r="J26" s="12"/>
      <c r="K26" s="12"/>
      <c r="L26" s="12"/>
      <c r="M26" s="11"/>
      <c r="N26" s="12"/>
      <c r="O26" s="12"/>
      <c r="P26" s="11"/>
      <c r="Q26" s="11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v>0</v>
      </c>
      <c r="AB26" s="12">
        <v>0</v>
      </c>
      <c r="AC26" s="12">
        <v>0</v>
      </c>
      <c r="AD26" s="12">
        <v>0</v>
      </c>
      <c r="AE26" s="11">
        <v>0</v>
      </c>
      <c r="AF26" s="12">
        <v>0</v>
      </c>
      <c r="AG26" s="12">
        <v>0</v>
      </c>
      <c r="AH26" s="12">
        <v>0</v>
      </c>
      <c r="AI26" s="12">
        <v>0</v>
      </c>
      <c r="AJ26" s="11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1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1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1">
        <v>0</v>
      </c>
      <c r="BJ26" s="11">
        <v>0</v>
      </c>
      <c r="BK26" s="12">
        <v>0</v>
      </c>
      <c r="BL26" s="11">
        <v>0</v>
      </c>
      <c r="BM26" s="11">
        <v>0</v>
      </c>
    </row>
    <row r="27" spans="2:65" x14ac:dyDescent="0.25">
      <c r="B27" s="12" t="s">
        <v>108</v>
      </c>
      <c r="C27" s="11" t="s">
        <v>109</v>
      </c>
      <c r="D27" s="11"/>
      <c r="E27" s="12"/>
      <c r="F27" s="41"/>
      <c r="G27" s="42"/>
      <c r="H27" s="12"/>
      <c r="I27" s="11"/>
      <c r="J27" s="12"/>
      <c r="K27" s="12"/>
      <c r="L27" s="12"/>
      <c r="M27" s="11"/>
      <c r="N27" s="12"/>
      <c r="O27" s="12"/>
      <c r="P27" s="11"/>
      <c r="Q27" s="11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1">
        <v>0</v>
      </c>
      <c r="AF27" s="12">
        <v>0</v>
      </c>
      <c r="AG27" s="12">
        <v>0</v>
      </c>
      <c r="AH27" s="12">
        <v>0</v>
      </c>
      <c r="AI27" s="12">
        <v>0</v>
      </c>
      <c r="AJ27" s="11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1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1">
        <v>0</v>
      </c>
      <c r="BJ27" s="11">
        <v>0</v>
      </c>
      <c r="BK27" s="12">
        <v>0</v>
      </c>
      <c r="BL27" s="11">
        <v>0</v>
      </c>
      <c r="BM27" s="11">
        <v>0</v>
      </c>
    </row>
    <row r="28" spans="2:65" x14ac:dyDescent="0.25">
      <c r="B28" s="12" t="s">
        <v>110</v>
      </c>
      <c r="C28" s="11" t="s">
        <v>111</v>
      </c>
      <c r="D28" s="11"/>
      <c r="E28" s="12"/>
      <c r="F28" s="41"/>
      <c r="G28" s="42"/>
      <c r="H28" s="12"/>
      <c r="I28" s="11"/>
      <c r="J28" s="12"/>
      <c r="K28" s="12"/>
      <c r="L28" s="12"/>
      <c r="M28" s="11"/>
      <c r="N28" s="12"/>
      <c r="O28" s="12"/>
      <c r="P28" s="11"/>
      <c r="Q28" s="11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1">
        <v>0</v>
      </c>
      <c r="AF28" s="12">
        <v>0</v>
      </c>
      <c r="AG28" s="12">
        <v>0</v>
      </c>
      <c r="AH28" s="12">
        <v>0</v>
      </c>
      <c r="AI28" s="12">
        <v>0</v>
      </c>
      <c r="AJ28" s="11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1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1">
        <v>0</v>
      </c>
      <c r="BJ28" s="11">
        <v>0</v>
      </c>
      <c r="BK28" s="12">
        <v>0</v>
      </c>
      <c r="BL28" s="11">
        <v>0</v>
      </c>
      <c r="BM28" s="11">
        <v>0</v>
      </c>
    </row>
    <row r="29" spans="2:65" x14ac:dyDescent="0.25">
      <c r="B29" s="12" t="s">
        <v>112</v>
      </c>
      <c r="C29" s="11" t="s">
        <v>113</v>
      </c>
      <c r="D29" s="11"/>
      <c r="E29" s="12"/>
      <c r="F29" s="41"/>
      <c r="G29" s="42"/>
      <c r="H29" s="12"/>
      <c r="I29" s="11"/>
      <c r="J29" s="12"/>
      <c r="K29" s="12"/>
      <c r="L29" s="12"/>
      <c r="M29" s="11"/>
      <c r="N29" s="12"/>
      <c r="O29" s="12"/>
      <c r="P29" s="11"/>
      <c r="Q29" s="11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1">
        <v>0</v>
      </c>
      <c r="AB29" s="12">
        <v>0</v>
      </c>
      <c r="AC29" s="12">
        <v>0</v>
      </c>
      <c r="AD29" s="12">
        <v>0</v>
      </c>
      <c r="AE29" s="11">
        <v>0</v>
      </c>
      <c r="AF29" s="12">
        <v>0</v>
      </c>
      <c r="AG29" s="12">
        <v>0</v>
      </c>
      <c r="AH29" s="12">
        <v>0</v>
      </c>
      <c r="AI29" s="12">
        <v>0</v>
      </c>
      <c r="AJ29" s="11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1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1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1">
        <v>0</v>
      </c>
      <c r="BJ29" s="11">
        <v>0</v>
      </c>
      <c r="BK29" s="12">
        <v>0</v>
      </c>
      <c r="BL29" s="11">
        <v>0</v>
      </c>
      <c r="BM29" s="11">
        <v>0</v>
      </c>
    </row>
    <row r="30" spans="2:65" x14ac:dyDescent="0.25">
      <c r="B30" s="12" t="s">
        <v>114</v>
      </c>
      <c r="C30" s="11" t="s">
        <v>115</v>
      </c>
      <c r="D30" s="11"/>
      <c r="E30" s="12"/>
      <c r="F30" s="41"/>
      <c r="G30" s="42"/>
      <c r="H30" s="12"/>
      <c r="I30" s="11"/>
      <c r="J30" s="12"/>
      <c r="K30" s="12"/>
      <c r="L30" s="12"/>
      <c r="M30" s="11"/>
      <c r="N30" s="12"/>
      <c r="O30" s="12"/>
      <c r="P30" s="11"/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1">
        <v>0</v>
      </c>
      <c r="AB30" s="12">
        <v>0</v>
      </c>
      <c r="AC30" s="12">
        <v>0</v>
      </c>
      <c r="AD30" s="12">
        <v>0</v>
      </c>
      <c r="AE30" s="11">
        <v>0</v>
      </c>
      <c r="AF30" s="12">
        <v>0</v>
      </c>
      <c r="AG30" s="12">
        <v>0</v>
      </c>
      <c r="AH30" s="12">
        <v>0</v>
      </c>
      <c r="AI30" s="12">
        <v>0</v>
      </c>
      <c r="AJ30" s="11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1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1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1">
        <v>0</v>
      </c>
      <c r="BJ30" s="11">
        <v>0</v>
      </c>
      <c r="BK30" s="12">
        <v>0</v>
      </c>
      <c r="BL30" s="11">
        <v>0</v>
      </c>
      <c r="BM30" s="11">
        <v>0</v>
      </c>
    </row>
    <row r="31" spans="2:65" x14ac:dyDescent="0.25">
      <c r="B31" s="12" t="s">
        <v>116</v>
      </c>
      <c r="C31" s="11" t="s">
        <v>117</v>
      </c>
      <c r="D31" s="11"/>
      <c r="E31" s="12">
        <v>5714</v>
      </c>
      <c r="F31" s="41"/>
      <c r="G31" s="42"/>
      <c r="H31" s="12"/>
      <c r="I31" s="11">
        <v>5714</v>
      </c>
      <c r="J31" s="12"/>
      <c r="K31" s="12">
        <v>5857.69</v>
      </c>
      <c r="L31" s="12"/>
      <c r="M31" s="11">
        <v>5857.69</v>
      </c>
      <c r="N31" s="12"/>
      <c r="O31" s="12"/>
      <c r="P31" s="11"/>
      <c r="Q31" s="11">
        <v>11571.69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10374.709999999999</v>
      </c>
      <c r="X31" s="12">
        <v>0</v>
      </c>
      <c r="Y31" s="12">
        <v>0</v>
      </c>
      <c r="Z31" s="12">
        <v>0</v>
      </c>
      <c r="AA31" s="11">
        <v>10374.709999999999</v>
      </c>
      <c r="AB31" s="12">
        <v>0</v>
      </c>
      <c r="AC31" s="12">
        <v>793.68</v>
      </c>
      <c r="AD31" s="12">
        <v>60.81</v>
      </c>
      <c r="AE31" s="11">
        <v>854.49</v>
      </c>
      <c r="AF31" s="12">
        <v>0</v>
      </c>
      <c r="AG31" s="12">
        <v>0</v>
      </c>
      <c r="AH31" s="12">
        <v>0</v>
      </c>
      <c r="AI31" s="12">
        <v>0</v>
      </c>
      <c r="AJ31" s="11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1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1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342.49</v>
      </c>
      <c r="BH31" s="12">
        <v>0</v>
      </c>
      <c r="BI31" s="11">
        <v>342.49</v>
      </c>
      <c r="BJ31" s="11">
        <v>11571.69</v>
      </c>
      <c r="BK31" s="12">
        <v>0</v>
      </c>
      <c r="BL31" s="11">
        <v>0</v>
      </c>
      <c r="BM31" s="11">
        <v>11571.69</v>
      </c>
    </row>
    <row r="32" spans="2:65" x14ac:dyDescent="0.25">
      <c r="B32" s="12" t="s">
        <v>118</v>
      </c>
      <c r="C32" s="11" t="s">
        <v>119</v>
      </c>
      <c r="D32" s="11"/>
      <c r="E32" s="12"/>
      <c r="F32" s="41"/>
      <c r="G32" s="42"/>
      <c r="H32" s="12"/>
      <c r="I32" s="11"/>
      <c r="J32" s="12"/>
      <c r="K32" s="12"/>
      <c r="L32" s="12"/>
      <c r="M32" s="11"/>
      <c r="N32" s="12"/>
      <c r="O32" s="12"/>
      <c r="P32" s="11"/>
      <c r="Q32" s="11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1">
        <v>0</v>
      </c>
      <c r="AB32" s="12">
        <v>0</v>
      </c>
      <c r="AC32" s="12">
        <v>0</v>
      </c>
      <c r="AD32" s="12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1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1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1">
        <v>0</v>
      </c>
      <c r="BJ32" s="11">
        <v>0</v>
      </c>
      <c r="BK32" s="12">
        <v>0</v>
      </c>
      <c r="BL32" s="11">
        <v>0</v>
      </c>
      <c r="BM32" s="11">
        <v>0</v>
      </c>
    </row>
    <row r="33" spans="1:65" x14ac:dyDescent="0.25">
      <c r="B33" s="12" t="s">
        <v>120</v>
      </c>
      <c r="C33" s="11" t="s">
        <v>121</v>
      </c>
      <c r="D33" s="11"/>
      <c r="E33" s="12"/>
      <c r="F33" s="41"/>
      <c r="G33" s="42"/>
      <c r="H33" s="12"/>
      <c r="I33" s="11"/>
      <c r="J33" s="12"/>
      <c r="K33" s="12"/>
      <c r="L33" s="12"/>
      <c r="M33" s="11"/>
      <c r="N33" s="12"/>
      <c r="O33" s="12"/>
      <c r="P33" s="11"/>
      <c r="Q33" s="11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1">
        <v>0</v>
      </c>
      <c r="AB33" s="12">
        <v>0</v>
      </c>
      <c r="AC33" s="12">
        <v>0</v>
      </c>
      <c r="AD33" s="12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1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1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1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1">
        <v>0</v>
      </c>
      <c r="BJ33" s="11">
        <v>0</v>
      </c>
      <c r="BK33" s="12">
        <v>0</v>
      </c>
      <c r="BL33" s="11">
        <v>0</v>
      </c>
      <c r="BM33" s="11">
        <v>0</v>
      </c>
    </row>
    <row r="34" spans="1:65" x14ac:dyDescent="0.25">
      <c r="B34" s="12" t="s">
        <v>122</v>
      </c>
      <c r="C34" s="11" t="s">
        <v>123</v>
      </c>
      <c r="D34" s="11"/>
      <c r="E34" s="12"/>
      <c r="F34" s="41"/>
      <c r="G34" s="42"/>
      <c r="H34" s="12"/>
      <c r="I34" s="11"/>
      <c r="J34" s="12"/>
      <c r="K34" s="12"/>
      <c r="L34" s="12"/>
      <c r="M34" s="11"/>
      <c r="N34" s="12"/>
      <c r="O34" s="12"/>
      <c r="P34" s="11"/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v>0</v>
      </c>
      <c r="AB34" s="12">
        <v>0</v>
      </c>
      <c r="AC34" s="12">
        <v>0</v>
      </c>
      <c r="AD34" s="12">
        <v>0</v>
      </c>
      <c r="AE34" s="11">
        <v>0</v>
      </c>
      <c r="AF34" s="12">
        <v>0</v>
      </c>
      <c r="AG34" s="12">
        <v>0</v>
      </c>
      <c r="AH34" s="12">
        <v>0</v>
      </c>
      <c r="AI34" s="12">
        <v>0</v>
      </c>
      <c r="AJ34" s="11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1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1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1">
        <v>0</v>
      </c>
      <c r="BJ34" s="11">
        <v>0</v>
      </c>
      <c r="BK34" s="12">
        <v>0</v>
      </c>
      <c r="BL34" s="11">
        <v>0</v>
      </c>
      <c r="BM34" s="11">
        <v>0</v>
      </c>
    </row>
    <row r="35" spans="1:65" x14ac:dyDescent="0.25">
      <c r="B35" s="12" t="s">
        <v>124</v>
      </c>
      <c r="C35" s="11" t="s">
        <v>125</v>
      </c>
      <c r="D35" s="11"/>
      <c r="E35" s="12"/>
      <c r="F35" s="41"/>
      <c r="G35" s="42"/>
      <c r="H35" s="12"/>
      <c r="I35" s="11"/>
      <c r="J35" s="12"/>
      <c r="K35" s="12"/>
      <c r="L35" s="12"/>
      <c r="M35" s="11"/>
      <c r="N35" s="12"/>
      <c r="O35" s="12"/>
      <c r="P35" s="11"/>
      <c r="Q35" s="11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1">
        <v>0</v>
      </c>
      <c r="AB35" s="12">
        <v>0</v>
      </c>
      <c r="AC35" s="12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2">
        <v>0</v>
      </c>
      <c r="AJ35" s="11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1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1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1">
        <v>0</v>
      </c>
      <c r="BJ35" s="11">
        <v>0</v>
      </c>
      <c r="BK35" s="12">
        <v>0</v>
      </c>
      <c r="BL35" s="11">
        <v>0</v>
      </c>
      <c r="BM35" s="11">
        <v>0</v>
      </c>
    </row>
    <row r="36" spans="1:65" x14ac:dyDescent="0.25">
      <c r="B36" s="12" t="s">
        <v>126</v>
      </c>
      <c r="C36" s="11" t="s">
        <v>127</v>
      </c>
      <c r="D36" s="11"/>
      <c r="E36" s="12"/>
      <c r="F36" s="41"/>
      <c r="G36" s="42"/>
      <c r="H36" s="12"/>
      <c r="I36" s="11"/>
      <c r="J36" s="12"/>
      <c r="K36" s="12">
        <v>8535.9699999999993</v>
      </c>
      <c r="L36" s="12"/>
      <c r="M36" s="11">
        <v>8535.9699999999993</v>
      </c>
      <c r="N36" s="12"/>
      <c r="O36" s="12"/>
      <c r="P36" s="11"/>
      <c r="Q36" s="11">
        <v>8535.9699999999993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7314.01</v>
      </c>
      <c r="X36" s="12">
        <v>0</v>
      </c>
      <c r="Y36" s="12">
        <v>0</v>
      </c>
      <c r="Z36" s="12">
        <v>0</v>
      </c>
      <c r="AA36" s="11">
        <v>7314.01</v>
      </c>
      <c r="AB36" s="12">
        <v>727.02</v>
      </c>
      <c r="AC36" s="12">
        <v>494.94</v>
      </c>
      <c r="AD36" s="12">
        <v>0</v>
      </c>
      <c r="AE36" s="11">
        <v>1221.96</v>
      </c>
      <c r="AF36" s="12">
        <v>0</v>
      </c>
      <c r="AG36" s="12">
        <v>0</v>
      </c>
      <c r="AH36" s="12">
        <v>0</v>
      </c>
      <c r="AI36" s="12">
        <v>0</v>
      </c>
      <c r="AJ36" s="11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1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1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1">
        <v>0</v>
      </c>
      <c r="BJ36" s="11">
        <v>8535.9699999999993</v>
      </c>
      <c r="BK36" s="12">
        <v>0</v>
      </c>
      <c r="BL36" s="11">
        <v>0</v>
      </c>
      <c r="BM36" s="11">
        <v>8535.9699999999993</v>
      </c>
    </row>
    <row r="37" spans="1:65" x14ac:dyDescent="0.25">
      <c r="B37" s="12" t="s">
        <v>128</v>
      </c>
      <c r="C37" s="11" t="s">
        <v>129</v>
      </c>
      <c r="D37" s="11"/>
      <c r="E37" s="12"/>
      <c r="F37" s="41"/>
      <c r="G37" s="42"/>
      <c r="H37" s="12"/>
      <c r="I37" s="11"/>
      <c r="J37" s="12"/>
      <c r="K37" s="12"/>
      <c r="L37" s="12"/>
      <c r="M37" s="11"/>
      <c r="N37" s="12"/>
      <c r="O37" s="12"/>
      <c r="P37" s="11"/>
      <c r="Q37" s="11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1">
        <v>0</v>
      </c>
      <c r="AB37" s="12">
        <v>0</v>
      </c>
      <c r="AC37" s="12">
        <v>0</v>
      </c>
      <c r="AD37" s="12">
        <v>0</v>
      </c>
      <c r="AE37" s="11">
        <v>0</v>
      </c>
      <c r="AF37" s="12">
        <v>0</v>
      </c>
      <c r="AG37" s="12">
        <v>0</v>
      </c>
      <c r="AH37" s="12">
        <v>0</v>
      </c>
      <c r="AI37" s="12">
        <v>0</v>
      </c>
      <c r="AJ37" s="11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1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1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1">
        <v>0</v>
      </c>
      <c r="BJ37" s="11">
        <v>0</v>
      </c>
      <c r="BK37" s="12">
        <v>0</v>
      </c>
      <c r="BL37" s="11">
        <v>0</v>
      </c>
      <c r="BM37" s="11">
        <v>0</v>
      </c>
    </row>
    <row r="38" spans="1:65" x14ac:dyDescent="0.25">
      <c r="B38" s="12" t="s">
        <v>130</v>
      </c>
      <c r="C38" s="11" t="s">
        <v>131</v>
      </c>
      <c r="D38" s="11"/>
      <c r="E38" s="12"/>
      <c r="F38" s="41"/>
      <c r="G38" s="42"/>
      <c r="H38" s="12"/>
      <c r="I38" s="11"/>
      <c r="J38" s="12"/>
      <c r="K38" s="12"/>
      <c r="L38" s="12"/>
      <c r="M38" s="11"/>
      <c r="N38" s="12"/>
      <c r="O38" s="12"/>
      <c r="P38" s="11"/>
      <c r="Q38" s="11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1">
        <v>0</v>
      </c>
      <c r="AB38" s="12">
        <v>0</v>
      </c>
      <c r="AC38" s="12">
        <v>0</v>
      </c>
      <c r="AD38" s="12">
        <v>0</v>
      </c>
      <c r="AE38" s="11">
        <v>0</v>
      </c>
      <c r="AF38" s="12">
        <v>0</v>
      </c>
      <c r="AG38" s="12">
        <v>0</v>
      </c>
      <c r="AH38" s="12">
        <v>0</v>
      </c>
      <c r="AI38" s="12">
        <v>0</v>
      </c>
      <c r="AJ38" s="11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1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1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1">
        <v>0</v>
      </c>
      <c r="BJ38" s="11">
        <v>0</v>
      </c>
      <c r="BK38" s="12">
        <v>0</v>
      </c>
      <c r="BL38" s="11">
        <v>0</v>
      </c>
      <c r="BM38" s="11">
        <v>0</v>
      </c>
    </row>
    <row r="39" spans="1:65" x14ac:dyDescent="0.25">
      <c r="B39" s="12" t="s">
        <v>132</v>
      </c>
      <c r="C39" s="11" t="s">
        <v>133</v>
      </c>
      <c r="D39" s="11"/>
      <c r="E39" s="12"/>
      <c r="F39" s="41"/>
      <c r="G39" s="42"/>
      <c r="H39" s="12"/>
      <c r="I39" s="11"/>
      <c r="J39" s="12"/>
      <c r="K39" s="12"/>
      <c r="L39" s="12"/>
      <c r="M39" s="11"/>
      <c r="N39" s="12"/>
      <c r="O39" s="12"/>
      <c r="P39" s="11"/>
      <c r="Q39" s="11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1">
        <v>0</v>
      </c>
      <c r="AB39" s="12">
        <v>0</v>
      </c>
      <c r="AC39" s="12">
        <v>0</v>
      </c>
      <c r="AD39" s="12">
        <v>0</v>
      </c>
      <c r="AE39" s="11">
        <v>0</v>
      </c>
      <c r="AF39" s="12">
        <v>0</v>
      </c>
      <c r="AG39" s="12">
        <v>0</v>
      </c>
      <c r="AH39" s="12">
        <v>0</v>
      </c>
      <c r="AI39" s="12">
        <v>0</v>
      </c>
      <c r="AJ39" s="11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1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1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1">
        <v>0</v>
      </c>
      <c r="BJ39" s="11">
        <v>0</v>
      </c>
      <c r="BK39" s="12">
        <v>0</v>
      </c>
      <c r="BL39" s="11">
        <v>0</v>
      </c>
      <c r="BM39" s="11">
        <v>0</v>
      </c>
    </row>
    <row r="40" spans="1:65" x14ac:dyDescent="0.25">
      <c r="B40" s="12" t="s">
        <v>134</v>
      </c>
      <c r="C40" s="11" t="s">
        <v>135</v>
      </c>
      <c r="D40" s="11"/>
      <c r="E40" s="12"/>
      <c r="F40" s="41"/>
      <c r="G40" s="42"/>
      <c r="H40" s="12"/>
      <c r="I40" s="11"/>
      <c r="J40" s="12"/>
      <c r="K40" s="12">
        <v>4466.76</v>
      </c>
      <c r="L40" s="12"/>
      <c r="M40" s="11">
        <v>4466.76</v>
      </c>
      <c r="N40" s="12"/>
      <c r="O40" s="12"/>
      <c r="P40" s="11"/>
      <c r="Q40" s="11">
        <v>4466.76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3400.9</v>
      </c>
      <c r="X40" s="12">
        <v>0</v>
      </c>
      <c r="Y40" s="12">
        <v>0</v>
      </c>
      <c r="Z40" s="12">
        <v>0</v>
      </c>
      <c r="AA40" s="11">
        <v>3400.9</v>
      </c>
      <c r="AB40" s="12">
        <v>805.68</v>
      </c>
      <c r="AC40" s="12">
        <v>260.18</v>
      </c>
      <c r="AD40" s="12">
        <v>0</v>
      </c>
      <c r="AE40" s="11">
        <v>1065.8599999999999</v>
      </c>
      <c r="AF40" s="12">
        <v>0</v>
      </c>
      <c r="AG40" s="12">
        <v>0</v>
      </c>
      <c r="AH40" s="12">
        <v>0</v>
      </c>
      <c r="AI40" s="12">
        <v>0</v>
      </c>
      <c r="AJ40" s="11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1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1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1">
        <v>0</v>
      </c>
      <c r="BJ40" s="11">
        <v>4466.76</v>
      </c>
      <c r="BK40" s="12">
        <v>0</v>
      </c>
      <c r="BL40" s="11">
        <v>0</v>
      </c>
      <c r="BM40" s="11">
        <v>4466.76</v>
      </c>
    </row>
    <row r="41" spans="1:65" x14ac:dyDescent="0.25">
      <c r="B41" s="12" t="s">
        <v>136</v>
      </c>
      <c r="C41" s="11" t="s">
        <v>137</v>
      </c>
      <c r="D41" s="11"/>
      <c r="E41" s="12"/>
      <c r="F41" s="41"/>
      <c r="G41" s="42"/>
      <c r="H41" s="12"/>
      <c r="I41" s="11"/>
      <c r="J41" s="12"/>
      <c r="K41" s="12"/>
      <c r="L41" s="12"/>
      <c r="M41" s="11"/>
      <c r="N41" s="12"/>
      <c r="O41" s="12"/>
      <c r="P41" s="11"/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2">
        <v>0</v>
      </c>
      <c r="AJ41" s="11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1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1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1">
        <v>0</v>
      </c>
      <c r="BJ41" s="11">
        <v>0</v>
      </c>
      <c r="BK41" s="12">
        <v>0</v>
      </c>
      <c r="BL41" s="11">
        <v>0</v>
      </c>
      <c r="BM41" s="11">
        <v>0</v>
      </c>
    </row>
    <row r="42" spans="1:65" x14ac:dyDescent="0.25">
      <c r="B42" s="12" t="s">
        <v>138</v>
      </c>
      <c r="C42" s="11" t="s">
        <v>139</v>
      </c>
      <c r="D42" s="11"/>
      <c r="E42" s="12"/>
      <c r="F42" s="41"/>
      <c r="G42" s="42"/>
      <c r="H42" s="12"/>
      <c r="I42" s="11"/>
      <c r="J42" s="12"/>
      <c r="K42" s="12"/>
      <c r="L42" s="12"/>
      <c r="M42" s="11"/>
      <c r="N42" s="12"/>
      <c r="O42" s="12"/>
      <c r="P42" s="11"/>
      <c r="Q42" s="11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1">
        <v>0</v>
      </c>
      <c r="AB42" s="12">
        <v>0</v>
      </c>
      <c r="AC42" s="12">
        <v>0</v>
      </c>
      <c r="AD42" s="12">
        <v>0</v>
      </c>
      <c r="AE42" s="11">
        <v>0</v>
      </c>
      <c r="AF42" s="12">
        <v>0</v>
      </c>
      <c r="AG42" s="12">
        <v>0</v>
      </c>
      <c r="AH42" s="12">
        <v>0</v>
      </c>
      <c r="AI42" s="12">
        <v>0</v>
      </c>
      <c r="AJ42" s="11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1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1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1">
        <v>0</v>
      </c>
      <c r="BJ42" s="11">
        <v>0</v>
      </c>
      <c r="BK42" s="12">
        <v>0</v>
      </c>
      <c r="BL42" s="11">
        <v>0</v>
      </c>
      <c r="BM42" s="11">
        <v>0</v>
      </c>
    </row>
    <row r="43" spans="1:65" x14ac:dyDescent="0.25">
      <c r="B43" s="12" t="s">
        <v>140</v>
      </c>
      <c r="C43" s="11" t="s">
        <v>141</v>
      </c>
      <c r="D43" s="11">
        <v>1327.25</v>
      </c>
      <c r="E43" s="12"/>
      <c r="F43" s="41"/>
      <c r="G43" s="42"/>
      <c r="H43" s="12"/>
      <c r="I43" s="11"/>
      <c r="J43" s="12"/>
      <c r="K43" s="12"/>
      <c r="L43" s="12"/>
      <c r="M43" s="11"/>
      <c r="N43" s="12"/>
      <c r="O43" s="12"/>
      <c r="P43" s="11"/>
      <c r="Q43" s="11">
        <v>1327.25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1227.25</v>
      </c>
      <c r="X43" s="12">
        <v>0</v>
      </c>
      <c r="Y43" s="12">
        <v>0</v>
      </c>
      <c r="Z43" s="12">
        <v>0</v>
      </c>
      <c r="AA43" s="11">
        <v>1227.25</v>
      </c>
      <c r="AB43" s="12">
        <v>0</v>
      </c>
      <c r="AC43" s="12">
        <v>93</v>
      </c>
      <c r="AD43" s="12">
        <v>7</v>
      </c>
      <c r="AE43" s="11">
        <v>100</v>
      </c>
      <c r="AF43" s="12">
        <v>0</v>
      </c>
      <c r="AG43" s="12">
        <v>0</v>
      </c>
      <c r="AH43" s="12">
        <v>0</v>
      </c>
      <c r="AI43" s="12">
        <v>0</v>
      </c>
      <c r="AJ43" s="11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1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1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1">
        <v>0</v>
      </c>
      <c r="BJ43" s="11">
        <v>1327.25</v>
      </c>
      <c r="BK43" s="12">
        <v>0</v>
      </c>
      <c r="BL43" s="11">
        <v>0</v>
      </c>
      <c r="BM43" s="11">
        <v>1327.25</v>
      </c>
    </row>
    <row r="44" spans="1:65" x14ac:dyDescent="0.25">
      <c r="B44" s="12" t="s">
        <v>142</v>
      </c>
      <c r="C44" s="11" t="s">
        <v>143</v>
      </c>
      <c r="D44" s="11"/>
      <c r="E44" s="12"/>
      <c r="F44" s="41"/>
      <c r="G44" s="42"/>
      <c r="H44" s="12"/>
      <c r="I44" s="11"/>
      <c r="J44" s="12"/>
      <c r="K44" s="12"/>
      <c r="L44" s="12"/>
      <c r="M44" s="11"/>
      <c r="N44" s="12"/>
      <c r="O44" s="12"/>
      <c r="P44" s="11"/>
      <c r="Q44" s="11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1">
        <v>0</v>
      </c>
      <c r="AB44" s="12">
        <v>0</v>
      </c>
      <c r="AC44" s="12">
        <v>0</v>
      </c>
      <c r="AD44" s="12">
        <v>0</v>
      </c>
      <c r="AE44" s="11">
        <v>0</v>
      </c>
      <c r="AF44" s="12">
        <v>0</v>
      </c>
      <c r="AG44" s="12">
        <v>0</v>
      </c>
      <c r="AH44" s="12">
        <v>0</v>
      </c>
      <c r="AI44" s="12">
        <v>0</v>
      </c>
      <c r="AJ44" s="11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1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1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1">
        <v>0</v>
      </c>
      <c r="BJ44" s="11">
        <v>0</v>
      </c>
      <c r="BK44" s="12">
        <v>0</v>
      </c>
      <c r="BL44" s="11">
        <v>0</v>
      </c>
      <c r="BM44" s="11">
        <v>0</v>
      </c>
    </row>
    <row r="45" spans="1:65" x14ac:dyDescent="0.25">
      <c r="B45" s="12" t="s">
        <v>144</v>
      </c>
      <c r="C45" s="11" t="s">
        <v>145</v>
      </c>
      <c r="D45" s="11"/>
      <c r="E45" s="12"/>
      <c r="F45" s="41"/>
      <c r="G45" s="42"/>
      <c r="H45" s="12"/>
      <c r="I45" s="11"/>
      <c r="J45" s="12"/>
      <c r="K45" s="12"/>
      <c r="L45" s="12"/>
      <c r="M45" s="11"/>
      <c r="N45" s="12"/>
      <c r="O45" s="12"/>
      <c r="P45" s="11"/>
      <c r="Q45" s="11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1">
        <v>0</v>
      </c>
      <c r="AB45" s="12">
        <v>0</v>
      </c>
      <c r="AC45" s="12">
        <v>0</v>
      </c>
      <c r="AD45" s="12">
        <v>0</v>
      </c>
      <c r="AE45" s="11">
        <v>0</v>
      </c>
      <c r="AF45" s="12">
        <v>0</v>
      </c>
      <c r="AG45" s="12">
        <v>0</v>
      </c>
      <c r="AH45" s="12">
        <v>0</v>
      </c>
      <c r="AI45" s="12">
        <v>0</v>
      </c>
      <c r="AJ45" s="11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1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1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1">
        <v>0</v>
      </c>
      <c r="BJ45" s="11">
        <v>0</v>
      </c>
      <c r="BK45" s="12">
        <v>0</v>
      </c>
      <c r="BL45" s="11">
        <v>0</v>
      </c>
      <c r="BM45" s="11">
        <v>0</v>
      </c>
    </row>
    <row r="46" spans="1:65" x14ac:dyDescent="0.25">
      <c r="B46" s="12" t="s">
        <v>146</v>
      </c>
      <c r="C46" s="11" t="s">
        <v>147</v>
      </c>
      <c r="D46" s="11"/>
      <c r="E46" s="12"/>
      <c r="F46" s="41"/>
      <c r="G46" s="42"/>
      <c r="H46" s="12"/>
      <c r="I46" s="11"/>
      <c r="J46" s="12"/>
      <c r="K46" s="12"/>
      <c r="L46" s="12"/>
      <c r="M46" s="11"/>
      <c r="N46" s="12"/>
      <c r="O46" s="12"/>
      <c r="P46" s="11"/>
      <c r="Q46" s="11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1">
        <v>0</v>
      </c>
      <c r="AF46" s="12">
        <v>0</v>
      </c>
      <c r="AG46" s="12">
        <v>0</v>
      </c>
      <c r="AH46" s="12">
        <v>0</v>
      </c>
      <c r="AI46" s="12">
        <v>0</v>
      </c>
      <c r="AJ46" s="11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1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1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1">
        <v>0</v>
      </c>
      <c r="BJ46" s="11">
        <v>0</v>
      </c>
      <c r="BK46" s="12">
        <v>0</v>
      </c>
      <c r="BL46" s="11">
        <v>0</v>
      </c>
      <c r="BM46" s="11">
        <v>0</v>
      </c>
    </row>
    <row r="47" spans="1:65" x14ac:dyDescent="0.25">
      <c r="B47" s="12" t="s">
        <v>148</v>
      </c>
      <c r="C47" s="11" t="s">
        <v>149</v>
      </c>
      <c r="D47" s="11"/>
      <c r="E47" s="12"/>
      <c r="F47" s="41"/>
      <c r="G47" s="42"/>
      <c r="H47" s="12"/>
      <c r="I47" s="11"/>
      <c r="J47" s="12"/>
      <c r="K47" s="12"/>
      <c r="L47" s="12"/>
      <c r="M47" s="11"/>
      <c r="N47" s="12"/>
      <c r="O47" s="12"/>
      <c r="P47" s="11"/>
      <c r="Q47" s="11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1">
        <v>0</v>
      </c>
      <c r="AB47" s="12">
        <v>0</v>
      </c>
      <c r="AC47" s="12">
        <v>0</v>
      </c>
      <c r="AD47" s="12">
        <v>0</v>
      </c>
      <c r="AE47" s="11">
        <v>0</v>
      </c>
      <c r="AF47" s="12">
        <v>0</v>
      </c>
      <c r="AG47" s="12">
        <v>0</v>
      </c>
      <c r="AH47" s="12">
        <v>0</v>
      </c>
      <c r="AI47" s="12">
        <v>0</v>
      </c>
      <c r="AJ47" s="11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1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1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1">
        <v>0</v>
      </c>
      <c r="BJ47" s="11">
        <v>0</v>
      </c>
      <c r="BK47" s="12">
        <v>0</v>
      </c>
      <c r="BL47" s="11">
        <v>0</v>
      </c>
      <c r="BM47" s="11">
        <v>0</v>
      </c>
    </row>
    <row r="48" spans="1:65" s="26" customFormat="1" x14ac:dyDescent="0.25">
      <c r="A48" s="4"/>
      <c r="B48" s="18"/>
      <c r="C48" s="19" t="s">
        <v>388</v>
      </c>
      <c r="D48" s="21">
        <f>SUM(D7:D47)</f>
        <v>1327.25</v>
      </c>
      <c r="E48" s="21">
        <f t="shared" ref="E48:BM48" si="0">SUM(E7:E47)</f>
        <v>5714</v>
      </c>
      <c r="F48" s="64">
        <f t="shared" si="0"/>
        <v>0</v>
      </c>
      <c r="G48" s="65"/>
      <c r="H48" s="21">
        <f t="shared" si="0"/>
        <v>0</v>
      </c>
      <c r="I48" s="21">
        <f t="shared" si="0"/>
        <v>5714</v>
      </c>
      <c r="J48" s="21">
        <f t="shared" si="0"/>
        <v>0</v>
      </c>
      <c r="K48" s="21">
        <f t="shared" si="0"/>
        <v>18860.419999999998</v>
      </c>
      <c r="L48" s="21">
        <f t="shared" si="0"/>
        <v>0</v>
      </c>
      <c r="M48" s="21">
        <f t="shared" si="0"/>
        <v>18860.419999999998</v>
      </c>
      <c r="N48" s="21">
        <f t="shared" si="0"/>
        <v>0</v>
      </c>
      <c r="O48" s="21">
        <f t="shared" si="0"/>
        <v>0</v>
      </c>
      <c r="P48" s="21">
        <f t="shared" si="0"/>
        <v>0</v>
      </c>
      <c r="Q48" s="21">
        <f t="shared" si="0"/>
        <v>25901.67</v>
      </c>
      <c r="R48" s="21">
        <f t="shared" si="0"/>
        <v>0</v>
      </c>
      <c r="S48" s="21">
        <f t="shared" si="0"/>
        <v>0</v>
      </c>
      <c r="T48" s="21">
        <f t="shared" si="0"/>
        <v>0</v>
      </c>
      <c r="U48" s="21">
        <f t="shared" si="0"/>
        <v>0</v>
      </c>
      <c r="V48" s="21">
        <f t="shared" si="0"/>
        <v>0</v>
      </c>
      <c r="W48" s="21">
        <f t="shared" si="0"/>
        <v>22316.870000000003</v>
      </c>
      <c r="X48" s="21">
        <f t="shared" si="0"/>
        <v>0</v>
      </c>
      <c r="Y48" s="21">
        <f t="shared" si="0"/>
        <v>0</v>
      </c>
      <c r="Z48" s="21">
        <f t="shared" si="0"/>
        <v>0</v>
      </c>
      <c r="AA48" s="21">
        <f t="shared" si="0"/>
        <v>22316.870000000003</v>
      </c>
      <c r="AB48" s="21">
        <f t="shared" si="0"/>
        <v>1532.6999999999998</v>
      </c>
      <c r="AC48" s="21">
        <f t="shared" si="0"/>
        <v>1641.8</v>
      </c>
      <c r="AD48" s="21">
        <f t="shared" si="0"/>
        <v>67.81</v>
      </c>
      <c r="AE48" s="21">
        <f t="shared" si="0"/>
        <v>3242.3099999999995</v>
      </c>
      <c r="AF48" s="21">
        <f t="shared" si="0"/>
        <v>0</v>
      </c>
      <c r="AG48" s="21">
        <f t="shared" si="0"/>
        <v>0</v>
      </c>
      <c r="AH48" s="21">
        <f t="shared" si="0"/>
        <v>0</v>
      </c>
      <c r="AI48" s="21">
        <f t="shared" si="0"/>
        <v>0</v>
      </c>
      <c r="AJ48" s="21">
        <f t="shared" si="0"/>
        <v>0</v>
      </c>
      <c r="AK48" s="21">
        <f t="shared" si="0"/>
        <v>0</v>
      </c>
      <c r="AL48" s="21">
        <f t="shared" si="0"/>
        <v>0</v>
      </c>
      <c r="AM48" s="21">
        <f t="shared" si="0"/>
        <v>0</v>
      </c>
      <c r="AN48" s="21">
        <f t="shared" si="0"/>
        <v>0</v>
      </c>
      <c r="AO48" s="21">
        <f t="shared" si="0"/>
        <v>0</v>
      </c>
      <c r="AP48" s="21">
        <f t="shared" si="0"/>
        <v>0</v>
      </c>
      <c r="AQ48" s="21">
        <f t="shared" si="0"/>
        <v>0</v>
      </c>
      <c r="AR48" s="21">
        <f t="shared" si="0"/>
        <v>0</v>
      </c>
      <c r="AS48" s="21">
        <f t="shared" si="0"/>
        <v>0</v>
      </c>
      <c r="AT48" s="21">
        <f t="shared" si="0"/>
        <v>0</v>
      </c>
      <c r="AU48" s="21">
        <f t="shared" si="0"/>
        <v>0</v>
      </c>
      <c r="AV48" s="21">
        <f t="shared" si="0"/>
        <v>0</v>
      </c>
      <c r="AW48" s="21">
        <f t="shared" si="0"/>
        <v>0</v>
      </c>
      <c r="AX48" s="21">
        <f t="shared" si="0"/>
        <v>0</v>
      </c>
      <c r="AY48" s="21">
        <f t="shared" si="0"/>
        <v>0</v>
      </c>
      <c r="AZ48" s="21">
        <f t="shared" si="0"/>
        <v>0</v>
      </c>
      <c r="BA48" s="21">
        <f t="shared" si="0"/>
        <v>0</v>
      </c>
      <c r="BB48" s="21">
        <f t="shared" si="0"/>
        <v>0</v>
      </c>
      <c r="BC48" s="21">
        <f t="shared" si="0"/>
        <v>0</v>
      </c>
      <c r="BD48" s="21">
        <f t="shared" si="0"/>
        <v>0</v>
      </c>
      <c r="BE48" s="21">
        <f t="shared" si="0"/>
        <v>0</v>
      </c>
      <c r="BF48" s="21">
        <f t="shared" si="0"/>
        <v>0</v>
      </c>
      <c r="BG48" s="21">
        <f t="shared" si="0"/>
        <v>342.49</v>
      </c>
      <c r="BH48" s="21">
        <f t="shared" si="0"/>
        <v>0</v>
      </c>
      <c r="BI48" s="21">
        <f t="shared" si="0"/>
        <v>342.49</v>
      </c>
      <c r="BJ48" s="21">
        <f t="shared" si="0"/>
        <v>25901.67</v>
      </c>
      <c r="BK48" s="21">
        <f t="shared" si="0"/>
        <v>0</v>
      </c>
      <c r="BL48" s="21">
        <f t="shared" si="0"/>
        <v>0</v>
      </c>
      <c r="BM48" s="21">
        <f t="shared" si="0"/>
        <v>25901.67</v>
      </c>
    </row>
    <row r="49" spans="2:65" x14ac:dyDescent="0.25">
      <c r="B49" s="12" t="s">
        <v>150</v>
      </c>
      <c r="C49" s="11" t="s">
        <v>151</v>
      </c>
      <c r="D49" s="11"/>
      <c r="E49" s="12"/>
      <c r="F49" s="41"/>
      <c r="G49" s="42"/>
      <c r="H49" s="12"/>
      <c r="I49" s="11"/>
      <c r="J49" s="12"/>
      <c r="K49" s="12"/>
      <c r="L49" s="12"/>
      <c r="M49" s="11"/>
      <c r="N49" s="12"/>
      <c r="O49" s="12"/>
      <c r="P49" s="11"/>
      <c r="Q49" s="11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1">
        <v>0</v>
      </c>
      <c r="AB49" s="12">
        <v>0</v>
      </c>
      <c r="AC49" s="12">
        <v>0</v>
      </c>
      <c r="AD49" s="12">
        <v>0</v>
      </c>
      <c r="AE49" s="11">
        <v>0</v>
      </c>
      <c r="AF49" s="12">
        <v>0</v>
      </c>
      <c r="AG49" s="12">
        <v>0</v>
      </c>
      <c r="AH49" s="12">
        <v>0</v>
      </c>
      <c r="AI49" s="12">
        <v>0</v>
      </c>
      <c r="AJ49" s="11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1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1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1">
        <v>0</v>
      </c>
      <c r="BJ49" s="11">
        <v>0</v>
      </c>
      <c r="BK49" s="12">
        <v>0</v>
      </c>
      <c r="BL49" s="11">
        <v>0</v>
      </c>
      <c r="BM49" s="11">
        <v>0</v>
      </c>
    </row>
    <row r="50" spans="2:65" x14ac:dyDescent="0.25">
      <c r="B50" s="12" t="s">
        <v>152</v>
      </c>
      <c r="C50" s="11" t="s">
        <v>153</v>
      </c>
      <c r="D50" s="11"/>
      <c r="E50" s="12"/>
      <c r="F50" s="41"/>
      <c r="G50" s="42"/>
      <c r="H50" s="12"/>
      <c r="I50" s="11"/>
      <c r="J50" s="12"/>
      <c r="K50" s="12"/>
      <c r="L50" s="12"/>
      <c r="M50" s="11"/>
      <c r="N50" s="12"/>
      <c r="O50" s="12"/>
      <c r="P50" s="11"/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1">
        <v>0</v>
      </c>
      <c r="AB50" s="12">
        <v>0</v>
      </c>
      <c r="AC50" s="12">
        <v>0</v>
      </c>
      <c r="AD50" s="12">
        <v>0</v>
      </c>
      <c r="AE50" s="11">
        <v>0</v>
      </c>
      <c r="AF50" s="12">
        <v>0</v>
      </c>
      <c r="AG50" s="12">
        <v>0</v>
      </c>
      <c r="AH50" s="12">
        <v>0</v>
      </c>
      <c r="AI50" s="12">
        <v>0</v>
      </c>
      <c r="AJ50" s="11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1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1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1">
        <v>0</v>
      </c>
      <c r="BJ50" s="11">
        <v>0</v>
      </c>
      <c r="BK50" s="12">
        <v>0</v>
      </c>
      <c r="BL50" s="11">
        <v>0</v>
      </c>
      <c r="BM50" s="11">
        <v>0</v>
      </c>
    </row>
    <row r="51" spans="2:65" x14ac:dyDescent="0.25">
      <c r="B51" s="12" t="s">
        <v>154</v>
      </c>
      <c r="C51" s="11" t="s">
        <v>155</v>
      </c>
      <c r="D51" s="11"/>
      <c r="E51" s="12"/>
      <c r="F51" s="41"/>
      <c r="G51" s="42"/>
      <c r="H51" s="12"/>
      <c r="I51" s="11"/>
      <c r="J51" s="12"/>
      <c r="K51" s="12"/>
      <c r="L51" s="12"/>
      <c r="M51" s="11"/>
      <c r="N51" s="12"/>
      <c r="O51" s="12"/>
      <c r="P51" s="11"/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1">
        <v>0</v>
      </c>
      <c r="AB51" s="12">
        <v>0</v>
      </c>
      <c r="AC51" s="12">
        <v>0</v>
      </c>
      <c r="AD51" s="12">
        <v>0</v>
      </c>
      <c r="AE51" s="11">
        <v>0</v>
      </c>
      <c r="AF51" s="12">
        <v>0</v>
      </c>
      <c r="AG51" s="12">
        <v>0</v>
      </c>
      <c r="AH51" s="12">
        <v>0</v>
      </c>
      <c r="AI51" s="12">
        <v>0</v>
      </c>
      <c r="AJ51" s="11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1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1">
        <v>0</v>
      </c>
      <c r="BJ51" s="11">
        <v>0</v>
      </c>
      <c r="BK51" s="12">
        <v>0</v>
      </c>
      <c r="BL51" s="11">
        <v>0</v>
      </c>
      <c r="BM51" s="11">
        <v>0</v>
      </c>
    </row>
    <row r="52" spans="2:65" x14ac:dyDescent="0.25">
      <c r="B52" s="12" t="s">
        <v>156</v>
      </c>
      <c r="C52" s="11" t="s">
        <v>157</v>
      </c>
      <c r="D52" s="11"/>
      <c r="E52" s="12"/>
      <c r="F52" s="41"/>
      <c r="G52" s="42"/>
      <c r="H52" s="12"/>
      <c r="I52" s="11"/>
      <c r="J52" s="12"/>
      <c r="K52" s="12"/>
      <c r="L52" s="12"/>
      <c r="M52" s="11"/>
      <c r="N52" s="12"/>
      <c r="O52" s="12"/>
      <c r="P52" s="11"/>
      <c r="Q52" s="11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1">
        <v>0</v>
      </c>
      <c r="AB52" s="12">
        <v>0</v>
      </c>
      <c r="AC52" s="12">
        <v>0</v>
      </c>
      <c r="AD52" s="12">
        <v>0</v>
      </c>
      <c r="AE52" s="11">
        <v>0</v>
      </c>
      <c r="AF52" s="12">
        <v>0</v>
      </c>
      <c r="AG52" s="12">
        <v>0</v>
      </c>
      <c r="AH52" s="12">
        <v>0</v>
      </c>
      <c r="AI52" s="12">
        <v>0</v>
      </c>
      <c r="AJ52" s="11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1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1">
        <v>0</v>
      </c>
      <c r="BJ52" s="11">
        <v>0</v>
      </c>
      <c r="BK52" s="12">
        <v>0</v>
      </c>
      <c r="BL52" s="11">
        <v>0</v>
      </c>
      <c r="BM52" s="11">
        <v>0</v>
      </c>
    </row>
    <row r="53" spans="2:65" x14ac:dyDescent="0.25">
      <c r="B53" s="12" t="s">
        <v>158</v>
      </c>
      <c r="C53" s="11" t="s">
        <v>159</v>
      </c>
      <c r="D53" s="11"/>
      <c r="E53" s="12"/>
      <c r="F53" s="41"/>
      <c r="G53" s="42"/>
      <c r="H53" s="12"/>
      <c r="I53" s="11"/>
      <c r="J53" s="12"/>
      <c r="K53" s="12"/>
      <c r="L53" s="12"/>
      <c r="M53" s="11"/>
      <c r="N53" s="12"/>
      <c r="O53" s="12"/>
      <c r="P53" s="11"/>
      <c r="Q53" s="11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2">
        <v>0</v>
      </c>
      <c r="AJ53" s="11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1">
        <v>0</v>
      </c>
      <c r="BJ53" s="11">
        <v>0</v>
      </c>
      <c r="BK53" s="12">
        <v>0</v>
      </c>
      <c r="BL53" s="11">
        <v>0</v>
      </c>
      <c r="BM53" s="11">
        <v>0</v>
      </c>
    </row>
    <row r="54" spans="2:65" x14ac:dyDescent="0.25">
      <c r="B54" s="12" t="s">
        <v>160</v>
      </c>
      <c r="C54" s="11" t="s">
        <v>161</v>
      </c>
      <c r="D54" s="11"/>
      <c r="E54" s="12"/>
      <c r="F54" s="41"/>
      <c r="G54" s="42"/>
      <c r="H54" s="12"/>
      <c r="I54" s="11"/>
      <c r="J54" s="12"/>
      <c r="K54" s="12"/>
      <c r="L54" s="12"/>
      <c r="M54" s="11"/>
      <c r="N54" s="12"/>
      <c r="O54" s="12"/>
      <c r="P54" s="11"/>
      <c r="Q54" s="11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1">
        <v>0</v>
      </c>
      <c r="AB54" s="12">
        <v>0</v>
      </c>
      <c r="AC54" s="12">
        <v>0</v>
      </c>
      <c r="AD54" s="12">
        <v>0</v>
      </c>
      <c r="AE54" s="11">
        <v>0</v>
      </c>
      <c r="AF54" s="12">
        <v>0</v>
      </c>
      <c r="AG54" s="12">
        <v>0</v>
      </c>
      <c r="AH54" s="12">
        <v>0</v>
      </c>
      <c r="AI54" s="12">
        <v>0</v>
      </c>
      <c r="AJ54" s="11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1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1">
        <v>0</v>
      </c>
      <c r="BJ54" s="11">
        <v>0</v>
      </c>
      <c r="BK54" s="12">
        <v>0</v>
      </c>
      <c r="BL54" s="11">
        <v>0</v>
      </c>
      <c r="BM54" s="11">
        <v>0</v>
      </c>
    </row>
    <row r="55" spans="2:65" x14ac:dyDescent="0.25">
      <c r="B55" s="12" t="s">
        <v>162</v>
      </c>
      <c r="C55" s="11" t="s">
        <v>163</v>
      </c>
      <c r="D55" s="11"/>
      <c r="E55" s="12"/>
      <c r="F55" s="41"/>
      <c r="G55" s="42"/>
      <c r="H55" s="12"/>
      <c r="I55" s="11"/>
      <c r="J55" s="12"/>
      <c r="K55" s="12"/>
      <c r="L55" s="12"/>
      <c r="M55" s="11"/>
      <c r="N55" s="12"/>
      <c r="O55" s="12"/>
      <c r="P55" s="11"/>
      <c r="Q55" s="11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1">
        <v>0</v>
      </c>
      <c r="AB55" s="12">
        <v>0</v>
      </c>
      <c r="AC55" s="12">
        <v>0</v>
      </c>
      <c r="AD55" s="12">
        <v>0</v>
      </c>
      <c r="AE55" s="11">
        <v>0</v>
      </c>
      <c r="AF55" s="12">
        <v>0</v>
      </c>
      <c r="AG55" s="12">
        <v>0</v>
      </c>
      <c r="AH55" s="12">
        <v>0</v>
      </c>
      <c r="AI55" s="12">
        <v>0</v>
      </c>
      <c r="AJ55" s="11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1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1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1">
        <v>0</v>
      </c>
      <c r="BJ55" s="11">
        <v>0</v>
      </c>
      <c r="BK55" s="12">
        <v>0</v>
      </c>
      <c r="BL55" s="11">
        <v>0</v>
      </c>
      <c r="BM55" s="11">
        <v>0</v>
      </c>
    </row>
    <row r="56" spans="2:65" x14ac:dyDescent="0.25">
      <c r="B56" s="12" t="s">
        <v>164</v>
      </c>
      <c r="C56" s="11" t="s">
        <v>165</v>
      </c>
      <c r="D56" s="11"/>
      <c r="E56" s="12"/>
      <c r="F56" s="41"/>
      <c r="G56" s="42"/>
      <c r="H56" s="12"/>
      <c r="I56" s="11"/>
      <c r="J56" s="12"/>
      <c r="K56" s="12"/>
      <c r="L56" s="12"/>
      <c r="M56" s="11"/>
      <c r="N56" s="12"/>
      <c r="O56" s="12"/>
      <c r="P56" s="11"/>
      <c r="Q56" s="11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1">
        <v>0</v>
      </c>
      <c r="AB56" s="12">
        <v>0</v>
      </c>
      <c r="AC56" s="12">
        <v>0</v>
      </c>
      <c r="AD56" s="12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1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1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1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1">
        <v>0</v>
      </c>
      <c r="BJ56" s="11">
        <v>0</v>
      </c>
      <c r="BK56" s="12">
        <v>0</v>
      </c>
      <c r="BL56" s="11">
        <v>0</v>
      </c>
      <c r="BM56" s="11">
        <v>0</v>
      </c>
    </row>
    <row r="57" spans="2:65" x14ac:dyDescent="0.25">
      <c r="B57" s="12" t="s">
        <v>166</v>
      </c>
      <c r="C57" s="11" t="s">
        <v>167</v>
      </c>
      <c r="D57" s="11"/>
      <c r="E57" s="12"/>
      <c r="F57" s="41"/>
      <c r="G57" s="42"/>
      <c r="H57" s="12"/>
      <c r="I57" s="11"/>
      <c r="J57" s="12"/>
      <c r="K57" s="12"/>
      <c r="L57" s="12"/>
      <c r="M57" s="11"/>
      <c r="N57" s="12"/>
      <c r="O57" s="12"/>
      <c r="P57" s="11"/>
      <c r="Q57" s="11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1">
        <v>0</v>
      </c>
      <c r="AB57" s="12">
        <v>0</v>
      </c>
      <c r="AC57" s="12">
        <v>0</v>
      </c>
      <c r="AD57" s="12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1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1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1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1">
        <v>0</v>
      </c>
      <c r="BJ57" s="11">
        <v>0</v>
      </c>
      <c r="BK57" s="12">
        <v>0</v>
      </c>
      <c r="BL57" s="11">
        <v>0</v>
      </c>
      <c r="BM57" s="11">
        <v>0</v>
      </c>
    </row>
    <row r="58" spans="2:65" x14ac:dyDescent="0.25">
      <c r="B58" s="12" t="s">
        <v>168</v>
      </c>
      <c r="C58" s="11" t="s">
        <v>169</v>
      </c>
      <c r="D58" s="11"/>
      <c r="E58" s="12"/>
      <c r="F58" s="41"/>
      <c r="G58" s="42"/>
      <c r="H58" s="12"/>
      <c r="I58" s="11"/>
      <c r="J58" s="12"/>
      <c r="K58" s="12"/>
      <c r="L58" s="12"/>
      <c r="M58" s="11"/>
      <c r="N58" s="12"/>
      <c r="O58" s="12"/>
      <c r="P58" s="11"/>
      <c r="Q58" s="11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1">
        <v>0</v>
      </c>
      <c r="AB58" s="12">
        <v>0</v>
      </c>
      <c r="AC58" s="12">
        <v>0</v>
      </c>
      <c r="AD58" s="12">
        <v>0</v>
      </c>
      <c r="AE58" s="11">
        <v>0</v>
      </c>
      <c r="AF58" s="12">
        <v>0</v>
      </c>
      <c r="AG58" s="12">
        <v>0</v>
      </c>
      <c r="AH58" s="12">
        <v>0</v>
      </c>
      <c r="AI58" s="12">
        <v>0</v>
      </c>
      <c r="AJ58" s="11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1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1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1">
        <v>0</v>
      </c>
      <c r="BJ58" s="11">
        <v>0</v>
      </c>
      <c r="BK58" s="12">
        <v>0</v>
      </c>
      <c r="BL58" s="11">
        <v>0</v>
      </c>
      <c r="BM58" s="11">
        <v>0</v>
      </c>
    </row>
    <row r="59" spans="2:65" x14ac:dyDescent="0.25">
      <c r="B59" s="12" t="s">
        <v>170</v>
      </c>
      <c r="C59" s="11" t="s">
        <v>171</v>
      </c>
      <c r="D59" s="11"/>
      <c r="E59" s="12"/>
      <c r="F59" s="41"/>
      <c r="G59" s="42"/>
      <c r="H59" s="12"/>
      <c r="I59" s="11"/>
      <c r="J59" s="12"/>
      <c r="K59" s="12"/>
      <c r="L59" s="12"/>
      <c r="M59" s="11"/>
      <c r="N59" s="12"/>
      <c r="O59" s="12"/>
      <c r="P59" s="11"/>
      <c r="Q59" s="11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1">
        <v>0</v>
      </c>
      <c r="AB59" s="12">
        <v>0</v>
      </c>
      <c r="AC59" s="12">
        <v>0</v>
      </c>
      <c r="AD59" s="12">
        <v>0</v>
      </c>
      <c r="AE59" s="11">
        <v>0</v>
      </c>
      <c r="AF59" s="12">
        <v>0</v>
      </c>
      <c r="AG59" s="12">
        <v>0</v>
      </c>
      <c r="AH59" s="12">
        <v>0</v>
      </c>
      <c r="AI59" s="12">
        <v>0</v>
      </c>
      <c r="AJ59" s="11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1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1">
        <v>0</v>
      </c>
      <c r="BJ59" s="11">
        <v>0</v>
      </c>
      <c r="BK59" s="12">
        <v>0</v>
      </c>
      <c r="BL59" s="11">
        <v>0</v>
      </c>
      <c r="BM59" s="11">
        <v>0</v>
      </c>
    </row>
    <row r="60" spans="2:65" x14ac:dyDescent="0.25">
      <c r="B60" s="12" t="s">
        <v>172</v>
      </c>
      <c r="C60" s="11" t="s">
        <v>173</v>
      </c>
      <c r="D60" s="11"/>
      <c r="E60" s="12"/>
      <c r="F60" s="41"/>
      <c r="G60" s="42"/>
      <c r="H60" s="12"/>
      <c r="I60" s="11"/>
      <c r="J60" s="12"/>
      <c r="K60" s="12"/>
      <c r="L60" s="12"/>
      <c r="M60" s="11"/>
      <c r="N60" s="12"/>
      <c r="O60" s="12"/>
      <c r="P60" s="11"/>
      <c r="Q60" s="11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1">
        <v>0</v>
      </c>
      <c r="AB60" s="12">
        <v>0</v>
      </c>
      <c r="AC60" s="12">
        <v>0</v>
      </c>
      <c r="AD60" s="12">
        <v>0</v>
      </c>
      <c r="AE60" s="11">
        <v>0</v>
      </c>
      <c r="AF60" s="12">
        <v>0</v>
      </c>
      <c r="AG60" s="12">
        <v>0</v>
      </c>
      <c r="AH60" s="12">
        <v>0</v>
      </c>
      <c r="AI60" s="12">
        <v>0</v>
      </c>
      <c r="AJ60" s="11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1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1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1">
        <v>0</v>
      </c>
      <c r="BJ60" s="11">
        <v>0</v>
      </c>
      <c r="BK60" s="12">
        <v>0</v>
      </c>
      <c r="BL60" s="11">
        <v>0</v>
      </c>
      <c r="BM60" s="11">
        <v>0</v>
      </c>
    </row>
    <row r="61" spans="2:65" x14ac:dyDescent="0.25">
      <c r="B61" s="12" t="s">
        <v>174</v>
      </c>
      <c r="C61" s="11" t="s">
        <v>175</v>
      </c>
      <c r="D61" s="11"/>
      <c r="E61" s="12"/>
      <c r="F61" s="41"/>
      <c r="G61" s="42"/>
      <c r="H61" s="12"/>
      <c r="I61" s="11"/>
      <c r="J61" s="12"/>
      <c r="K61" s="12"/>
      <c r="L61" s="12"/>
      <c r="M61" s="11"/>
      <c r="N61" s="12"/>
      <c r="O61" s="12"/>
      <c r="P61" s="11"/>
      <c r="Q61" s="11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1">
        <v>0</v>
      </c>
      <c r="AB61" s="12">
        <v>0</v>
      </c>
      <c r="AC61" s="12">
        <v>0</v>
      </c>
      <c r="AD61" s="12">
        <v>0</v>
      </c>
      <c r="AE61" s="11">
        <v>0</v>
      </c>
      <c r="AF61" s="12">
        <v>0</v>
      </c>
      <c r="AG61" s="12">
        <v>0</v>
      </c>
      <c r="AH61" s="12">
        <v>0</v>
      </c>
      <c r="AI61" s="12">
        <v>0</v>
      </c>
      <c r="AJ61" s="11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1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1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1">
        <v>0</v>
      </c>
      <c r="BJ61" s="11">
        <v>0</v>
      </c>
      <c r="BK61" s="12">
        <v>0</v>
      </c>
      <c r="BL61" s="11">
        <v>0</v>
      </c>
      <c r="BM61" s="11">
        <v>0</v>
      </c>
    </row>
    <row r="62" spans="2:65" x14ac:dyDescent="0.25">
      <c r="B62" s="12" t="s">
        <v>176</v>
      </c>
      <c r="C62" s="11" t="s">
        <v>177</v>
      </c>
      <c r="D62" s="11"/>
      <c r="E62" s="12"/>
      <c r="F62" s="41"/>
      <c r="G62" s="42"/>
      <c r="H62" s="12"/>
      <c r="I62" s="11"/>
      <c r="J62" s="12"/>
      <c r="K62" s="12"/>
      <c r="L62" s="12"/>
      <c r="M62" s="11"/>
      <c r="N62" s="12"/>
      <c r="O62" s="12"/>
      <c r="P62" s="11"/>
      <c r="Q62" s="11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1">
        <v>0</v>
      </c>
      <c r="AB62" s="12">
        <v>0</v>
      </c>
      <c r="AC62" s="12">
        <v>0</v>
      </c>
      <c r="AD62" s="12">
        <v>0</v>
      </c>
      <c r="AE62" s="11">
        <v>0</v>
      </c>
      <c r="AF62" s="12">
        <v>0</v>
      </c>
      <c r="AG62" s="12">
        <v>0</v>
      </c>
      <c r="AH62" s="12">
        <v>0</v>
      </c>
      <c r="AI62" s="12">
        <v>0</v>
      </c>
      <c r="AJ62" s="11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1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1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1">
        <v>0</v>
      </c>
      <c r="BJ62" s="11">
        <v>0</v>
      </c>
      <c r="BK62" s="12">
        <v>0</v>
      </c>
      <c r="BL62" s="11">
        <v>0</v>
      </c>
      <c r="BM62" s="11">
        <v>0</v>
      </c>
    </row>
    <row r="63" spans="2:65" x14ac:dyDescent="0.25">
      <c r="B63" s="12" t="s">
        <v>178</v>
      </c>
      <c r="C63" s="11" t="s">
        <v>179</v>
      </c>
      <c r="D63" s="11"/>
      <c r="E63" s="12"/>
      <c r="F63" s="41"/>
      <c r="G63" s="42"/>
      <c r="H63" s="12"/>
      <c r="I63" s="11"/>
      <c r="J63" s="12"/>
      <c r="K63" s="12"/>
      <c r="L63" s="12"/>
      <c r="M63" s="11"/>
      <c r="N63" s="12"/>
      <c r="O63" s="12"/>
      <c r="P63" s="11"/>
      <c r="Q63" s="11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1">
        <v>0</v>
      </c>
      <c r="AB63" s="12">
        <v>0</v>
      </c>
      <c r="AC63" s="12">
        <v>0</v>
      </c>
      <c r="AD63" s="12">
        <v>0</v>
      </c>
      <c r="AE63" s="11">
        <v>0</v>
      </c>
      <c r="AF63" s="12">
        <v>0</v>
      </c>
      <c r="AG63" s="12">
        <v>0</v>
      </c>
      <c r="AH63" s="12">
        <v>0</v>
      </c>
      <c r="AI63" s="12">
        <v>0</v>
      </c>
      <c r="AJ63" s="11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1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1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1">
        <v>0</v>
      </c>
      <c r="BJ63" s="11">
        <v>0</v>
      </c>
      <c r="BK63" s="12">
        <v>0</v>
      </c>
      <c r="BL63" s="11">
        <v>0</v>
      </c>
      <c r="BM63" s="11">
        <v>0</v>
      </c>
    </row>
    <row r="64" spans="2:65" x14ac:dyDescent="0.25">
      <c r="B64" s="12" t="s">
        <v>180</v>
      </c>
      <c r="C64" s="11" t="s">
        <v>181</v>
      </c>
      <c r="D64" s="11"/>
      <c r="E64" s="12"/>
      <c r="F64" s="41"/>
      <c r="G64" s="42"/>
      <c r="H64" s="12"/>
      <c r="I64" s="11"/>
      <c r="J64" s="12"/>
      <c r="K64" s="12"/>
      <c r="L64" s="12"/>
      <c r="M64" s="11"/>
      <c r="N64" s="12"/>
      <c r="O64" s="12"/>
      <c r="P64" s="11"/>
      <c r="Q64" s="11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1">
        <v>0</v>
      </c>
      <c r="AB64" s="12">
        <v>0</v>
      </c>
      <c r="AC64" s="12">
        <v>0</v>
      </c>
      <c r="AD64" s="12">
        <v>0</v>
      </c>
      <c r="AE64" s="11">
        <v>0</v>
      </c>
      <c r="AF64" s="12">
        <v>0</v>
      </c>
      <c r="AG64" s="12">
        <v>0</v>
      </c>
      <c r="AH64" s="12">
        <v>0</v>
      </c>
      <c r="AI64" s="12">
        <v>0</v>
      </c>
      <c r="AJ64" s="11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1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1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1">
        <v>0</v>
      </c>
      <c r="BJ64" s="11">
        <v>0</v>
      </c>
      <c r="BK64" s="12">
        <v>0</v>
      </c>
      <c r="BL64" s="11">
        <v>0</v>
      </c>
      <c r="BM64" s="11">
        <v>0</v>
      </c>
    </row>
    <row r="65" spans="2:65" x14ac:dyDescent="0.25">
      <c r="B65" s="12" t="s">
        <v>182</v>
      </c>
      <c r="C65" s="11" t="s">
        <v>183</v>
      </c>
      <c r="D65" s="11"/>
      <c r="E65" s="12"/>
      <c r="F65" s="41"/>
      <c r="G65" s="42"/>
      <c r="H65" s="12"/>
      <c r="I65" s="11"/>
      <c r="J65" s="12"/>
      <c r="K65" s="12"/>
      <c r="L65" s="12"/>
      <c r="M65" s="11"/>
      <c r="N65" s="12"/>
      <c r="O65" s="12"/>
      <c r="P65" s="11"/>
      <c r="Q65" s="11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1">
        <v>0</v>
      </c>
      <c r="AB65" s="12">
        <v>0</v>
      </c>
      <c r="AC65" s="12">
        <v>0</v>
      </c>
      <c r="AD65" s="12">
        <v>0</v>
      </c>
      <c r="AE65" s="11">
        <v>0</v>
      </c>
      <c r="AF65" s="12">
        <v>0</v>
      </c>
      <c r="AG65" s="12">
        <v>0</v>
      </c>
      <c r="AH65" s="12">
        <v>0</v>
      </c>
      <c r="AI65" s="12">
        <v>0</v>
      </c>
      <c r="AJ65" s="11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1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1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1">
        <v>0</v>
      </c>
      <c r="BJ65" s="11">
        <v>0</v>
      </c>
      <c r="BK65" s="12">
        <v>0</v>
      </c>
      <c r="BL65" s="11">
        <v>0</v>
      </c>
      <c r="BM65" s="11">
        <v>0</v>
      </c>
    </row>
    <row r="66" spans="2:65" x14ac:dyDescent="0.25">
      <c r="B66" s="12" t="s">
        <v>184</v>
      </c>
      <c r="C66" s="11" t="s">
        <v>185</v>
      </c>
      <c r="D66" s="11"/>
      <c r="E66" s="12"/>
      <c r="F66" s="41"/>
      <c r="G66" s="42"/>
      <c r="H66" s="12"/>
      <c r="I66" s="11"/>
      <c r="J66" s="12"/>
      <c r="K66" s="12"/>
      <c r="L66" s="12"/>
      <c r="M66" s="11"/>
      <c r="N66" s="12"/>
      <c r="O66" s="12"/>
      <c r="P66" s="11"/>
      <c r="Q66" s="11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1">
        <v>0</v>
      </c>
      <c r="AB66" s="12">
        <v>0</v>
      </c>
      <c r="AC66" s="12">
        <v>0</v>
      </c>
      <c r="AD66" s="12">
        <v>0</v>
      </c>
      <c r="AE66" s="11">
        <v>0</v>
      </c>
      <c r="AF66" s="12">
        <v>0</v>
      </c>
      <c r="AG66" s="12">
        <v>0</v>
      </c>
      <c r="AH66" s="12">
        <v>0</v>
      </c>
      <c r="AI66" s="12">
        <v>0</v>
      </c>
      <c r="AJ66" s="11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1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1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1">
        <v>0</v>
      </c>
      <c r="BJ66" s="11">
        <v>0</v>
      </c>
      <c r="BK66" s="12">
        <v>0</v>
      </c>
      <c r="BL66" s="11">
        <v>0</v>
      </c>
      <c r="BM66" s="11">
        <v>0</v>
      </c>
    </row>
    <row r="67" spans="2:65" x14ac:dyDescent="0.25">
      <c r="B67" s="12" t="s">
        <v>186</v>
      </c>
      <c r="C67" s="11" t="s">
        <v>187</v>
      </c>
      <c r="D67" s="11"/>
      <c r="E67" s="12"/>
      <c r="F67" s="41"/>
      <c r="G67" s="42"/>
      <c r="H67" s="12"/>
      <c r="I67" s="11"/>
      <c r="J67" s="12"/>
      <c r="K67" s="12"/>
      <c r="L67" s="12"/>
      <c r="M67" s="11"/>
      <c r="N67" s="12"/>
      <c r="O67" s="12"/>
      <c r="P67" s="11"/>
      <c r="Q67" s="11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1">
        <v>0</v>
      </c>
      <c r="AB67" s="12">
        <v>0</v>
      </c>
      <c r="AC67" s="12">
        <v>0</v>
      </c>
      <c r="AD67" s="12">
        <v>0</v>
      </c>
      <c r="AE67" s="11">
        <v>0</v>
      </c>
      <c r="AF67" s="12">
        <v>0</v>
      </c>
      <c r="AG67" s="12">
        <v>0</v>
      </c>
      <c r="AH67" s="12">
        <v>0</v>
      </c>
      <c r="AI67" s="12">
        <v>0</v>
      </c>
      <c r="AJ67" s="11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1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1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1">
        <v>0</v>
      </c>
      <c r="BJ67" s="11">
        <v>0</v>
      </c>
      <c r="BK67" s="12">
        <v>0</v>
      </c>
      <c r="BL67" s="11">
        <v>0</v>
      </c>
      <c r="BM67" s="11">
        <v>0</v>
      </c>
    </row>
    <row r="68" spans="2:65" x14ac:dyDescent="0.25">
      <c r="B68" s="12" t="s">
        <v>188</v>
      </c>
      <c r="C68" s="11" t="s">
        <v>189</v>
      </c>
      <c r="D68" s="11"/>
      <c r="E68" s="12"/>
      <c r="F68" s="41"/>
      <c r="G68" s="42"/>
      <c r="H68" s="12"/>
      <c r="I68" s="11"/>
      <c r="J68" s="12"/>
      <c r="K68" s="12"/>
      <c r="L68" s="12"/>
      <c r="M68" s="11"/>
      <c r="N68" s="12"/>
      <c r="O68" s="12"/>
      <c r="P68" s="11"/>
      <c r="Q68" s="11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1">
        <v>0</v>
      </c>
      <c r="AB68" s="12">
        <v>0</v>
      </c>
      <c r="AC68" s="12">
        <v>0</v>
      </c>
      <c r="AD68" s="12">
        <v>0</v>
      </c>
      <c r="AE68" s="11">
        <v>0</v>
      </c>
      <c r="AF68" s="12">
        <v>0</v>
      </c>
      <c r="AG68" s="12">
        <v>0</v>
      </c>
      <c r="AH68" s="12">
        <v>0</v>
      </c>
      <c r="AI68" s="12">
        <v>0</v>
      </c>
      <c r="AJ68" s="11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1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1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1">
        <v>0</v>
      </c>
      <c r="BJ68" s="11">
        <v>0</v>
      </c>
      <c r="BK68" s="12">
        <v>0</v>
      </c>
      <c r="BL68" s="11">
        <v>0</v>
      </c>
      <c r="BM68" s="11">
        <v>0</v>
      </c>
    </row>
    <row r="69" spans="2:65" x14ac:dyDescent="0.25">
      <c r="B69" s="12" t="s">
        <v>190</v>
      </c>
      <c r="C69" s="11" t="s">
        <v>191</v>
      </c>
      <c r="D69" s="11"/>
      <c r="E69" s="12"/>
      <c r="F69" s="41"/>
      <c r="G69" s="42"/>
      <c r="H69" s="12"/>
      <c r="I69" s="11"/>
      <c r="J69" s="12"/>
      <c r="K69" s="12"/>
      <c r="L69" s="12"/>
      <c r="M69" s="11"/>
      <c r="N69" s="12"/>
      <c r="O69" s="12"/>
      <c r="P69" s="11"/>
      <c r="Q69" s="11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1">
        <v>0</v>
      </c>
      <c r="AB69" s="12">
        <v>0</v>
      </c>
      <c r="AC69" s="12">
        <v>0</v>
      </c>
      <c r="AD69" s="12">
        <v>0</v>
      </c>
      <c r="AE69" s="11">
        <v>0</v>
      </c>
      <c r="AF69" s="12">
        <v>0</v>
      </c>
      <c r="AG69" s="12">
        <v>0</v>
      </c>
      <c r="AH69" s="12">
        <v>0</v>
      </c>
      <c r="AI69" s="12">
        <v>0</v>
      </c>
      <c r="AJ69" s="11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1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1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1">
        <v>0</v>
      </c>
      <c r="BJ69" s="11">
        <v>0</v>
      </c>
      <c r="BK69" s="12">
        <v>0</v>
      </c>
      <c r="BL69" s="11">
        <v>0</v>
      </c>
      <c r="BM69" s="11">
        <v>0</v>
      </c>
    </row>
    <row r="70" spans="2:65" x14ac:dyDescent="0.25">
      <c r="B70" s="12" t="s">
        <v>192</v>
      </c>
      <c r="C70" s="11" t="s">
        <v>193</v>
      </c>
      <c r="D70" s="11"/>
      <c r="E70" s="12"/>
      <c r="F70" s="41"/>
      <c r="G70" s="42"/>
      <c r="H70" s="12"/>
      <c r="I70" s="11"/>
      <c r="J70" s="12"/>
      <c r="K70" s="12"/>
      <c r="L70" s="12"/>
      <c r="M70" s="11"/>
      <c r="N70" s="12"/>
      <c r="O70" s="12"/>
      <c r="P70" s="11"/>
      <c r="Q70" s="11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1">
        <v>0</v>
      </c>
      <c r="AB70" s="12">
        <v>0</v>
      </c>
      <c r="AC70" s="12">
        <v>0</v>
      </c>
      <c r="AD70" s="12">
        <v>0</v>
      </c>
      <c r="AE70" s="11">
        <v>0</v>
      </c>
      <c r="AF70" s="12">
        <v>0</v>
      </c>
      <c r="AG70" s="12">
        <v>0</v>
      </c>
      <c r="AH70" s="12">
        <v>0</v>
      </c>
      <c r="AI70" s="12">
        <v>0</v>
      </c>
      <c r="AJ70" s="11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1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1">
        <v>0</v>
      </c>
      <c r="BJ70" s="11">
        <v>0</v>
      </c>
      <c r="BK70" s="12">
        <v>0</v>
      </c>
      <c r="BL70" s="11">
        <v>0</v>
      </c>
      <c r="BM70" s="11">
        <v>0</v>
      </c>
    </row>
    <row r="71" spans="2:65" x14ac:dyDescent="0.25">
      <c r="B71" s="12" t="s">
        <v>194</v>
      </c>
      <c r="C71" s="11" t="s">
        <v>195</v>
      </c>
      <c r="D71" s="11"/>
      <c r="E71" s="12"/>
      <c r="F71" s="41"/>
      <c r="G71" s="42"/>
      <c r="H71" s="12"/>
      <c r="I71" s="11"/>
      <c r="J71" s="12"/>
      <c r="K71" s="12"/>
      <c r="L71" s="12"/>
      <c r="M71" s="11"/>
      <c r="N71" s="12"/>
      <c r="O71" s="12"/>
      <c r="P71" s="11"/>
      <c r="Q71" s="11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1">
        <v>0</v>
      </c>
      <c r="AB71" s="12">
        <v>0</v>
      </c>
      <c r="AC71" s="12">
        <v>0</v>
      </c>
      <c r="AD71" s="12">
        <v>0</v>
      </c>
      <c r="AE71" s="11">
        <v>0</v>
      </c>
      <c r="AF71" s="12">
        <v>0</v>
      </c>
      <c r="AG71" s="12">
        <v>0</v>
      </c>
      <c r="AH71" s="12">
        <v>0</v>
      </c>
      <c r="AI71" s="12">
        <v>0</v>
      </c>
      <c r="AJ71" s="11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1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1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1">
        <v>0</v>
      </c>
      <c r="BJ71" s="11">
        <v>0</v>
      </c>
      <c r="BK71" s="12">
        <v>0</v>
      </c>
      <c r="BL71" s="11">
        <v>0</v>
      </c>
      <c r="BM71" s="11">
        <v>0</v>
      </c>
    </row>
    <row r="72" spans="2:65" x14ac:dyDescent="0.25">
      <c r="B72" s="12" t="s">
        <v>196</v>
      </c>
      <c r="C72" s="11" t="s">
        <v>197</v>
      </c>
      <c r="D72" s="11"/>
      <c r="E72" s="12"/>
      <c r="F72" s="41"/>
      <c r="G72" s="42"/>
      <c r="H72" s="12"/>
      <c r="I72" s="11"/>
      <c r="J72" s="12"/>
      <c r="K72" s="12"/>
      <c r="L72" s="12"/>
      <c r="M72" s="11"/>
      <c r="N72" s="12"/>
      <c r="O72" s="12"/>
      <c r="P72" s="11"/>
      <c r="Q72" s="11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1">
        <v>0</v>
      </c>
      <c r="AB72" s="12">
        <v>0</v>
      </c>
      <c r="AC72" s="12">
        <v>0</v>
      </c>
      <c r="AD72" s="12">
        <v>0</v>
      </c>
      <c r="AE72" s="11">
        <v>0</v>
      </c>
      <c r="AF72" s="12">
        <v>0</v>
      </c>
      <c r="AG72" s="12">
        <v>0</v>
      </c>
      <c r="AH72" s="12">
        <v>0</v>
      </c>
      <c r="AI72" s="12">
        <v>0</v>
      </c>
      <c r="AJ72" s="11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1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1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1">
        <v>0</v>
      </c>
      <c r="BJ72" s="11">
        <v>0</v>
      </c>
      <c r="BK72" s="12">
        <v>0</v>
      </c>
      <c r="BL72" s="11">
        <v>0</v>
      </c>
      <c r="BM72" s="11">
        <v>0</v>
      </c>
    </row>
    <row r="73" spans="2:65" x14ac:dyDescent="0.25">
      <c r="B73" s="12" t="s">
        <v>198</v>
      </c>
      <c r="C73" s="11" t="s">
        <v>199</v>
      </c>
      <c r="D73" s="11"/>
      <c r="E73" s="12"/>
      <c r="F73" s="41"/>
      <c r="G73" s="42"/>
      <c r="H73" s="12"/>
      <c r="I73" s="11"/>
      <c r="J73" s="12"/>
      <c r="K73" s="12"/>
      <c r="L73" s="12"/>
      <c r="M73" s="11"/>
      <c r="N73" s="12"/>
      <c r="O73" s="12"/>
      <c r="P73" s="11"/>
      <c r="Q73" s="11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1">
        <v>0</v>
      </c>
      <c r="AB73" s="12">
        <v>0</v>
      </c>
      <c r="AC73" s="12">
        <v>0</v>
      </c>
      <c r="AD73" s="12">
        <v>0</v>
      </c>
      <c r="AE73" s="11">
        <v>0</v>
      </c>
      <c r="AF73" s="12">
        <v>0</v>
      </c>
      <c r="AG73" s="12">
        <v>0</v>
      </c>
      <c r="AH73" s="12">
        <v>0</v>
      </c>
      <c r="AI73" s="12">
        <v>0</v>
      </c>
      <c r="AJ73" s="11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1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1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1">
        <v>0</v>
      </c>
      <c r="BJ73" s="11">
        <v>0</v>
      </c>
      <c r="BK73" s="12">
        <v>0</v>
      </c>
      <c r="BL73" s="11">
        <v>0</v>
      </c>
      <c r="BM73" s="11">
        <v>0</v>
      </c>
    </row>
    <row r="74" spans="2:65" x14ac:dyDescent="0.25">
      <c r="B74" s="12" t="s">
        <v>200</v>
      </c>
      <c r="C74" s="11" t="s">
        <v>201</v>
      </c>
      <c r="D74" s="11"/>
      <c r="E74" s="12"/>
      <c r="F74" s="41"/>
      <c r="G74" s="42"/>
      <c r="H74" s="12"/>
      <c r="I74" s="11"/>
      <c r="J74" s="12"/>
      <c r="K74" s="12"/>
      <c r="L74" s="12"/>
      <c r="M74" s="11"/>
      <c r="N74" s="12"/>
      <c r="O74" s="12"/>
      <c r="P74" s="11"/>
      <c r="Q74" s="11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1">
        <v>0</v>
      </c>
      <c r="AB74" s="12">
        <v>0</v>
      </c>
      <c r="AC74" s="12">
        <v>0</v>
      </c>
      <c r="AD74" s="12">
        <v>0</v>
      </c>
      <c r="AE74" s="11">
        <v>0</v>
      </c>
      <c r="AF74" s="12">
        <v>0</v>
      </c>
      <c r="AG74" s="12">
        <v>0</v>
      </c>
      <c r="AH74" s="12">
        <v>0</v>
      </c>
      <c r="AI74" s="12">
        <v>0</v>
      </c>
      <c r="AJ74" s="11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1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1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1">
        <v>0</v>
      </c>
      <c r="BJ74" s="11">
        <v>0</v>
      </c>
      <c r="BK74" s="12">
        <v>0</v>
      </c>
      <c r="BL74" s="11">
        <v>0</v>
      </c>
      <c r="BM74" s="11">
        <v>0</v>
      </c>
    </row>
    <row r="75" spans="2:65" x14ac:dyDescent="0.25">
      <c r="B75" s="12" t="s">
        <v>202</v>
      </c>
      <c r="C75" s="11" t="s">
        <v>203</v>
      </c>
      <c r="D75" s="11"/>
      <c r="E75" s="12"/>
      <c r="F75" s="41"/>
      <c r="G75" s="42"/>
      <c r="H75" s="12"/>
      <c r="I75" s="11"/>
      <c r="J75" s="12"/>
      <c r="K75" s="12"/>
      <c r="L75" s="12"/>
      <c r="M75" s="11"/>
      <c r="N75" s="12"/>
      <c r="O75" s="12"/>
      <c r="P75" s="11"/>
      <c r="Q75" s="1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1">
        <v>0</v>
      </c>
      <c r="AB75" s="12">
        <v>0</v>
      </c>
      <c r="AC75" s="12">
        <v>0</v>
      </c>
      <c r="AD75" s="12">
        <v>0</v>
      </c>
      <c r="AE75" s="11">
        <v>0</v>
      </c>
      <c r="AF75" s="12">
        <v>0</v>
      </c>
      <c r="AG75" s="12">
        <v>0</v>
      </c>
      <c r="AH75" s="12">
        <v>0</v>
      </c>
      <c r="AI75" s="12">
        <v>0</v>
      </c>
      <c r="AJ75" s="11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1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1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1">
        <v>0</v>
      </c>
      <c r="BJ75" s="11">
        <v>0</v>
      </c>
      <c r="BK75" s="12">
        <v>0</v>
      </c>
      <c r="BL75" s="11">
        <v>0</v>
      </c>
      <c r="BM75" s="11">
        <v>0</v>
      </c>
    </row>
    <row r="76" spans="2:65" x14ac:dyDescent="0.25">
      <c r="B76" s="12" t="s">
        <v>204</v>
      </c>
      <c r="C76" s="11" t="s">
        <v>205</v>
      </c>
      <c r="D76" s="11">
        <v>15692.83</v>
      </c>
      <c r="E76" s="12"/>
      <c r="F76" s="41"/>
      <c r="G76" s="42"/>
      <c r="H76" s="12"/>
      <c r="I76" s="11"/>
      <c r="J76" s="12"/>
      <c r="K76" s="12"/>
      <c r="L76" s="12"/>
      <c r="M76" s="11"/>
      <c r="N76" s="12"/>
      <c r="O76" s="12"/>
      <c r="P76" s="11"/>
      <c r="Q76" s="11">
        <v>15692.83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1">
        <v>0</v>
      </c>
      <c r="AB76" s="12">
        <v>0</v>
      </c>
      <c r="AC76" s="12">
        <v>0</v>
      </c>
      <c r="AD76" s="12">
        <v>0</v>
      </c>
      <c r="AE76" s="11">
        <v>0</v>
      </c>
      <c r="AF76" s="12">
        <v>0</v>
      </c>
      <c r="AG76" s="12">
        <v>0</v>
      </c>
      <c r="AH76" s="12">
        <v>0</v>
      </c>
      <c r="AI76" s="12">
        <v>0</v>
      </c>
      <c r="AJ76" s="11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1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1">
        <v>0</v>
      </c>
      <c r="BJ76" s="11">
        <v>0</v>
      </c>
      <c r="BK76" s="12">
        <v>0</v>
      </c>
      <c r="BL76" s="11">
        <v>0</v>
      </c>
      <c r="BM76" s="11">
        <v>0</v>
      </c>
    </row>
    <row r="77" spans="2:65" x14ac:dyDescent="0.25">
      <c r="B77" s="12" t="s">
        <v>206</v>
      </c>
      <c r="C77" s="11" t="s">
        <v>207</v>
      </c>
      <c r="D77" s="11"/>
      <c r="E77" s="12"/>
      <c r="F77" s="41"/>
      <c r="G77" s="42"/>
      <c r="H77" s="12"/>
      <c r="I77" s="11"/>
      <c r="J77" s="12"/>
      <c r="K77" s="12"/>
      <c r="L77" s="12"/>
      <c r="M77" s="11"/>
      <c r="N77" s="12"/>
      <c r="O77" s="12"/>
      <c r="P77" s="11"/>
      <c r="Q77" s="1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1">
        <v>0</v>
      </c>
      <c r="AB77" s="12">
        <v>0</v>
      </c>
      <c r="AC77" s="12">
        <v>0</v>
      </c>
      <c r="AD77" s="12">
        <v>0</v>
      </c>
      <c r="AE77" s="11">
        <v>0</v>
      </c>
      <c r="AF77" s="12">
        <v>0</v>
      </c>
      <c r="AG77" s="12">
        <v>0</v>
      </c>
      <c r="AH77" s="12">
        <v>0</v>
      </c>
      <c r="AI77" s="12">
        <v>0</v>
      </c>
      <c r="AJ77" s="11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1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1">
        <v>0</v>
      </c>
      <c r="BJ77" s="11">
        <v>0</v>
      </c>
      <c r="BK77" s="12">
        <v>0</v>
      </c>
      <c r="BL77" s="11">
        <v>0</v>
      </c>
      <c r="BM77" s="11">
        <v>0</v>
      </c>
    </row>
    <row r="78" spans="2:65" x14ac:dyDescent="0.25">
      <c r="B78" s="12" t="s">
        <v>208</v>
      </c>
      <c r="C78" s="11" t="s">
        <v>209</v>
      </c>
      <c r="D78" s="11"/>
      <c r="E78" s="12"/>
      <c r="F78" s="41"/>
      <c r="G78" s="42"/>
      <c r="H78" s="12"/>
      <c r="I78" s="11"/>
      <c r="J78" s="12"/>
      <c r="K78" s="12"/>
      <c r="L78" s="12"/>
      <c r="M78" s="11"/>
      <c r="N78" s="12"/>
      <c r="O78" s="12"/>
      <c r="P78" s="11"/>
      <c r="Q78" s="1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1">
        <v>0</v>
      </c>
      <c r="AB78" s="12">
        <v>0</v>
      </c>
      <c r="AC78" s="12">
        <v>0</v>
      </c>
      <c r="AD78" s="12">
        <v>0</v>
      </c>
      <c r="AE78" s="11">
        <v>0</v>
      </c>
      <c r="AF78" s="12">
        <v>0</v>
      </c>
      <c r="AG78" s="12">
        <v>0</v>
      </c>
      <c r="AH78" s="12">
        <v>0</v>
      </c>
      <c r="AI78" s="12">
        <v>0</v>
      </c>
      <c r="AJ78" s="11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1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1">
        <v>0</v>
      </c>
      <c r="BJ78" s="11">
        <v>0</v>
      </c>
      <c r="BK78" s="12">
        <v>0</v>
      </c>
      <c r="BL78" s="11">
        <v>0</v>
      </c>
      <c r="BM78" s="11">
        <v>0</v>
      </c>
    </row>
    <row r="79" spans="2:65" x14ac:dyDescent="0.25">
      <c r="B79" s="12" t="s">
        <v>210</v>
      </c>
      <c r="C79" s="11" t="s">
        <v>211</v>
      </c>
      <c r="D79" s="11">
        <v>10714.29</v>
      </c>
      <c r="E79" s="12"/>
      <c r="F79" s="41"/>
      <c r="G79" s="42"/>
      <c r="H79" s="12"/>
      <c r="I79" s="11"/>
      <c r="J79" s="12"/>
      <c r="K79" s="12"/>
      <c r="L79" s="12"/>
      <c r="M79" s="11"/>
      <c r="N79" s="12"/>
      <c r="O79" s="12"/>
      <c r="P79" s="11"/>
      <c r="Q79" s="11">
        <v>10714.29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8699.2000000000007</v>
      </c>
      <c r="X79" s="12">
        <v>0</v>
      </c>
      <c r="Y79" s="12">
        <v>0</v>
      </c>
      <c r="Z79" s="12">
        <v>0</v>
      </c>
      <c r="AA79" s="11">
        <v>8699.2000000000007</v>
      </c>
      <c r="AB79" s="12">
        <v>0</v>
      </c>
      <c r="AC79" s="12">
        <v>640.59</v>
      </c>
      <c r="AD79" s="12">
        <v>1758.94</v>
      </c>
      <c r="AE79" s="11">
        <v>2399.5300000000002</v>
      </c>
      <c r="AF79" s="12">
        <v>0</v>
      </c>
      <c r="AG79" s="12">
        <v>0</v>
      </c>
      <c r="AH79" s="12">
        <v>0</v>
      </c>
      <c r="AI79" s="12">
        <v>0</v>
      </c>
      <c r="AJ79" s="11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1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1">
        <v>0</v>
      </c>
      <c r="BJ79" s="11">
        <v>11098.73</v>
      </c>
      <c r="BK79" s="12">
        <v>-384.44</v>
      </c>
      <c r="BL79" s="11">
        <v>-384.44</v>
      </c>
      <c r="BM79" s="11">
        <v>10714.29</v>
      </c>
    </row>
    <row r="80" spans="2:65" x14ac:dyDescent="0.25">
      <c r="B80" s="12" t="s">
        <v>212</v>
      </c>
      <c r="C80" s="11" t="s">
        <v>213</v>
      </c>
      <c r="D80" s="11"/>
      <c r="E80" s="12"/>
      <c r="F80" s="41"/>
      <c r="G80" s="42"/>
      <c r="H80" s="12"/>
      <c r="I80" s="11"/>
      <c r="J80" s="12"/>
      <c r="K80" s="12"/>
      <c r="L80" s="12"/>
      <c r="M80" s="11"/>
      <c r="N80" s="12"/>
      <c r="O80" s="12"/>
      <c r="P80" s="11"/>
      <c r="Q80" s="11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1">
        <v>0</v>
      </c>
      <c r="AB80" s="12">
        <v>0</v>
      </c>
      <c r="AC80" s="12">
        <v>0</v>
      </c>
      <c r="AD80" s="12">
        <v>0</v>
      </c>
      <c r="AE80" s="11">
        <v>0</v>
      </c>
      <c r="AF80" s="12">
        <v>0</v>
      </c>
      <c r="AG80" s="12">
        <v>0</v>
      </c>
      <c r="AH80" s="12">
        <v>0</v>
      </c>
      <c r="AI80" s="12">
        <v>0</v>
      </c>
      <c r="AJ80" s="11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1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1">
        <v>0</v>
      </c>
      <c r="BJ80" s="11">
        <v>0</v>
      </c>
      <c r="BK80" s="12">
        <v>0</v>
      </c>
      <c r="BL80" s="11">
        <v>0</v>
      </c>
      <c r="BM80" s="11">
        <v>0</v>
      </c>
    </row>
    <row r="81" spans="2:65" x14ac:dyDescent="0.25">
      <c r="B81" s="12" t="s">
        <v>214</v>
      </c>
      <c r="C81" s="11" t="s">
        <v>215</v>
      </c>
      <c r="D81" s="11"/>
      <c r="E81" s="12"/>
      <c r="F81" s="41"/>
      <c r="G81" s="42"/>
      <c r="H81" s="12"/>
      <c r="I81" s="11"/>
      <c r="J81" s="12"/>
      <c r="K81" s="12"/>
      <c r="L81" s="12"/>
      <c r="M81" s="11"/>
      <c r="N81" s="12"/>
      <c r="O81" s="12"/>
      <c r="P81" s="11"/>
      <c r="Q81" s="11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1">
        <v>0</v>
      </c>
      <c r="AB81" s="12">
        <v>0</v>
      </c>
      <c r="AC81" s="12">
        <v>0</v>
      </c>
      <c r="AD81" s="12">
        <v>0</v>
      </c>
      <c r="AE81" s="11">
        <v>0</v>
      </c>
      <c r="AF81" s="12">
        <v>0</v>
      </c>
      <c r="AG81" s="12">
        <v>0</v>
      </c>
      <c r="AH81" s="12">
        <v>0</v>
      </c>
      <c r="AI81" s="12">
        <v>0</v>
      </c>
      <c r="AJ81" s="11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1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1">
        <v>0</v>
      </c>
      <c r="BJ81" s="11">
        <v>0</v>
      </c>
      <c r="BK81" s="12">
        <v>0</v>
      </c>
      <c r="BL81" s="11">
        <v>0</v>
      </c>
      <c r="BM81" s="11">
        <v>0</v>
      </c>
    </row>
    <row r="82" spans="2:65" x14ac:dyDescent="0.25">
      <c r="B82" s="12" t="s">
        <v>216</v>
      </c>
      <c r="C82" s="11" t="s">
        <v>217</v>
      </c>
      <c r="D82" s="11"/>
      <c r="E82" s="12"/>
      <c r="F82" s="41"/>
      <c r="G82" s="42"/>
      <c r="H82" s="12"/>
      <c r="I82" s="11"/>
      <c r="J82" s="12"/>
      <c r="K82" s="12"/>
      <c r="L82" s="12"/>
      <c r="M82" s="11"/>
      <c r="N82" s="12"/>
      <c r="O82" s="12"/>
      <c r="P82" s="11"/>
      <c r="Q82" s="11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1">
        <v>0</v>
      </c>
      <c r="AB82" s="12">
        <v>0</v>
      </c>
      <c r="AC82" s="12">
        <v>0</v>
      </c>
      <c r="AD82" s="12">
        <v>0</v>
      </c>
      <c r="AE82" s="11">
        <v>0</v>
      </c>
      <c r="AF82" s="12">
        <v>0</v>
      </c>
      <c r="AG82" s="12">
        <v>0</v>
      </c>
      <c r="AH82" s="12">
        <v>0</v>
      </c>
      <c r="AI82" s="12">
        <v>0</v>
      </c>
      <c r="AJ82" s="11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1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1">
        <v>0</v>
      </c>
      <c r="BJ82" s="11">
        <v>0</v>
      </c>
      <c r="BK82" s="12">
        <v>0</v>
      </c>
      <c r="BL82" s="11">
        <v>0</v>
      </c>
      <c r="BM82" s="11">
        <v>0</v>
      </c>
    </row>
    <row r="83" spans="2:65" x14ac:dyDescent="0.25">
      <c r="B83" s="12" t="s">
        <v>218</v>
      </c>
      <c r="C83" s="11" t="s">
        <v>219</v>
      </c>
      <c r="D83" s="11"/>
      <c r="E83" s="12"/>
      <c r="F83" s="41"/>
      <c r="G83" s="42"/>
      <c r="H83" s="12"/>
      <c r="I83" s="11"/>
      <c r="J83" s="12"/>
      <c r="K83" s="12"/>
      <c r="L83" s="12"/>
      <c r="M83" s="11"/>
      <c r="N83" s="12"/>
      <c r="O83" s="12"/>
      <c r="P83" s="11"/>
      <c r="Q83" s="11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1">
        <v>0</v>
      </c>
      <c r="AB83" s="12">
        <v>0</v>
      </c>
      <c r="AC83" s="12">
        <v>0</v>
      </c>
      <c r="AD83" s="12">
        <v>0</v>
      </c>
      <c r="AE83" s="11">
        <v>0</v>
      </c>
      <c r="AF83" s="12">
        <v>0</v>
      </c>
      <c r="AG83" s="12">
        <v>0</v>
      </c>
      <c r="AH83" s="12">
        <v>0</v>
      </c>
      <c r="AI83" s="12">
        <v>0</v>
      </c>
      <c r="AJ83" s="11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1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1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1">
        <v>0</v>
      </c>
      <c r="BJ83" s="11">
        <v>0</v>
      </c>
      <c r="BK83" s="12">
        <v>0</v>
      </c>
      <c r="BL83" s="11">
        <v>0</v>
      </c>
      <c r="BM83" s="11">
        <v>0</v>
      </c>
    </row>
    <row r="84" spans="2:65" x14ac:dyDescent="0.25">
      <c r="B84" s="12" t="s">
        <v>220</v>
      </c>
      <c r="C84" s="11" t="s">
        <v>221</v>
      </c>
      <c r="D84" s="11"/>
      <c r="E84" s="12"/>
      <c r="F84" s="41"/>
      <c r="G84" s="42"/>
      <c r="H84" s="12"/>
      <c r="I84" s="11"/>
      <c r="J84" s="12"/>
      <c r="K84" s="12"/>
      <c r="L84" s="12"/>
      <c r="M84" s="11"/>
      <c r="N84" s="12"/>
      <c r="O84" s="12"/>
      <c r="P84" s="11"/>
      <c r="Q84" s="11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1">
        <v>0</v>
      </c>
      <c r="AB84" s="12">
        <v>0</v>
      </c>
      <c r="AC84" s="12">
        <v>0</v>
      </c>
      <c r="AD84" s="12">
        <v>0</v>
      </c>
      <c r="AE84" s="11">
        <v>0</v>
      </c>
      <c r="AF84" s="12">
        <v>0</v>
      </c>
      <c r="AG84" s="12">
        <v>0</v>
      </c>
      <c r="AH84" s="12">
        <v>0</v>
      </c>
      <c r="AI84" s="12">
        <v>0</v>
      </c>
      <c r="AJ84" s="11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1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1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1">
        <v>0</v>
      </c>
      <c r="BJ84" s="11">
        <v>0</v>
      </c>
      <c r="BK84" s="12">
        <v>0</v>
      </c>
      <c r="BL84" s="11">
        <v>0</v>
      </c>
      <c r="BM84" s="11">
        <v>0</v>
      </c>
    </row>
    <row r="85" spans="2:65" x14ac:dyDescent="0.25">
      <c r="B85" s="12" t="s">
        <v>222</v>
      </c>
      <c r="C85" s="11" t="s">
        <v>223</v>
      </c>
      <c r="D85" s="11"/>
      <c r="E85" s="12"/>
      <c r="F85" s="41"/>
      <c r="G85" s="42"/>
      <c r="H85" s="12"/>
      <c r="I85" s="11"/>
      <c r="J85" s="12"/>
      <c r="K85" s="12"/>
      <c r="L85" s="12"/>
      <c r="M85" s="11"/>
      <c r="N85" s="12"/>
      <c r="O85" s="12"/>
      <c r="P85" s="11"/>
      <c r="Q85" s="11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1">
        <v>0</v>
      </c>
      <c r="AB85" s="12">
        <v>0</v>
      </c>
      <c r="AC85" s="12">
        <v>0</v>
      </c>
      <c r="AD85" s="12">
        <v>0</v>
      </c>
      <c r="AE85" s="11">
        <v>0</v>
      </c>
      <c r="AF85" s="12">
        <v>0</v>
      </c>
      <c r="AG85" s="12">
        <v>0</v>
      </c>
      <c r="AH85" s="12">
        <v>0</v>
      </c>
      <c r="AI85" s="12">
        <v>0</v>
      </c>
      <c r="AJ85" s="11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1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1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1">
        <v>0</v>
      </c>
      <c r="BJ85" s="11">
        <v>0</v>
      </c>
      <c r="BK85" s="12">
        <v>0</v>
      </c>
      <c r="BL85" s="11">
        <v>0</v>
      </c>
      <c r="BM85" s="11">
        <v>0</v>
      </c>
    </row>
    <row r="86" spans="2:65" x14ac:dyDescent="0.25">
      <c r="B86" s="12" t="s">
        <v>224</v>
      </c>
      <c r="C86" s="11" t="s">
        <v>225</v>
      </c>
      <c r="D86" s="11"/>
      <c r="E86" s="12"/>
      <c r="F86" s="41"/>
      <c r="G86" s="42"/>
      <c r="H86" s="12"/>
      <c r="I86" s="11"/>
      <c r="J86" s="12"/>
      <c r="K86" s="12"/>
      <c r="L86" s="12"/>
      <c r="M86" s="11"/>
      <c r="N86" s="12"/>
      <c r="O86" s="12"/>
      <c r="P86" s="11"/>
      <c r="Q86" s="11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1">
        <v>0</v>
      </c>
      <c r="AB86" s="12">
        <v>0</v>
      </c>
      <c r="AC86" s="12">
        <v>0</v>
      </c>
      <c r="AD86" s="12">
        <v>0</v>
      </c>
      <c r="AE86" s="11">
        <v>0</v>
      </c>
      <c r="AF86" s="12">
        <v>0</v>
      </c>
      <c r="AG86" s="12">
        <v>0</v>
      </c>
      <c r="AH86" s="12">
        <v>0</v>
      </c>
      <c r="AI86" s="12">
        <v>0</v>
      </c>
      <c r="AJ86" s="11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1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1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1">
        <v>0</v>
      </c>
      <c r="BJ86" s="11">
        <v>0</v>
      </c>
      <c r="BK86" s="12">
        <v>0</v>
      </c>
      <c r="BL86" s="11">
        <v>0</v>
      </c>
      <c r="BM86" s="11">
        <v>0</v>
      </c>
    </row>
    <row r="87" spans="2:65" x14ac:dyDescent="0.25">
      <c r="B87" s="12" t="s">
        <v>226</v>
      </c>
      <c r="C87" s="11" t="s">
        <v>227</v>
      </c>
      <c r="D87" s="11"/>
      <c r="E87" s="12"/>
      <c r="F87" s="41"/>
      <c r="G87" s="42"/>
      <c r="H87" s="12"/>
      <c r="I87" s="11"/>
      <c r="J87" s="12"/>
      <c r="K87" s="12"/>
      <c r="L87" s="12"/>
      <c r="M87" s="11"/>
      <c r="N87" s="12"/>
      <c r="O87" s="12"/>
      <c r="P87" s="11"/>
      <c r="Q87" s="11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1">
        <v>0</v>
      </c>
      <c r="AB87" s="12">
        <v>0</v>
      </c>
      <c r="AC87" s="12">
        <v>0</v>
      </c>
      <c r="AD87" s="12">
        <v>0</v>
      </c>
      <c r="AE87" s="11">
        <v>0</v>
      </c>
      <c r="AF87" s="12">
        <v>0</v>
      </c>
      <c r="AG87" s="12">
        <v>0</v>
      </c>
      <c r="AH87" s="12">
        <v>0</v>
      </c>
      <c r="AI87" s="12">
        <v>0</v>
      </c>
      <c r="AJ87" s="11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1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1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1">
        <v>0</v>
      </c>
      <c r="BJ87" s="11">
        <v>0</v>
      </c>
      <c r="BK87" s="12">
        <v>0</v>
      </c>
      <c r="BL87" s="11">
        <v>0</v>
      </c>
      <c r="BM87" s="11">
        <v>0</v>
      </c>
    </row>
    <row r="88" spans="2:65" x14ac:dyDescent="0.25">
      <c r="B88" s="12" t="s">
        <v>228</v>
      </c>
      <c r="C88" s="11" t="s">
        <v>229</v>
      </c>
      <c r="D88" s="11"/>
      <c r="E88" s="12"/>
      <c r="F88" s="41"/>
      <c r="G88" s="42"/>
      <c r="H88" s="12"/>
      <c r="I88" s="11"/>
      <c r="J88" s="12"/>
      <c r="K88" s="12"/>
      <c r="L88" s="12"/>
      <c r="M88" s="11"/>
      <c r="N88" s="12"/>
      <c r="O88" s="12"/>
      <c r="P88" s="11"/>
      <c r="Q88" s="11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1">
        <v>0</v>
      </c>
      <c r="AB88" s="12">
        <v>0</v>
      </c>
      <c r="AC88" s="12">
        <v>0</v>
      </c>
      <c r="AD88" s="12">
        <v>0</v>
      </c>
      <c r="AE88" s="11">
        <v>0</v>
      </c>
      <c r="AF88" s="12">
        <v>0</v>
      </c>
      <c r="AG88" s="12">
        <v>0</v>
      </c>
      <c r="AH88" s="12">
        <v>0</v>
      </c>
      <c r="AI88" s="12">
        <v>0</v>
      </c>
      <c r="AJ88" s="11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1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1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1">
        <v>0</v>
      </c>
      <c r="BJ88" s="11">
        <v>0</v>
      </c>
      <c r="BK88" s="12">
        <v>0</v>
      </c>
      <c r="BL88" s="11">
        <v>0</v>
      </c>
      <c r="BM88" s="11">
        <v>0</v>
      </c>
    </row>
    <row r="89" spans="2:65" x14ac:dyDescent="0.25">
      <c r="B89" s="12" t="s">
        <v>230</v>
      </c>
      <c r="C89" s="11" t="s">
        <v>231</v>
      </c>
      <c r="D89" s="11"/>
      <c r="E89" s="12"/>
      <c r="F89" s="41"/>
      <c r="G89" s="42"/>
      <c r="H89" s="12"/>
      <c r="I89" s="11"/>
      <c r="J89" s="12"/>
      <c r="K89" s="12"/>
      <c r="L89" s="12"/>
      <c r="M89" s="11"/>
      <c r="N89" s="12"/>
      <c r="O89" s="12"/>
      <c r="P89" s="11"/>
      <c r="Q89" s="11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1">
        <v>0</v>
      </c>
      <c r="AB89" s="12">
        <v>0</v>
      </c>
      <c r="AC89" s="12">
        <v>0</v>
      </c>
      <c r="AD89" s="12">
        <v>0</v>
      </c>
      <c r="AE89" s="11">
        <v>0</v>
      </c>
      <c r="AF89" s="12">
        <v>0</v>
      </c>
      <c r="AG89" s="12">
        <v>0</v>
      </c>
      <c r="AH89" s="12">
        <v>0</v>
      </c>
      <c r="AI89" s="12">
        <v>0</v>
      </c>
      <c r="AJ89" s="11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1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1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1">
        <v>0</v>
      </c>
      <c r="BJ89" s="11">
        <v>0</v>
      </c>
      <c r="BK89" s="12">
        <v>0</v>
      </c>
      <c r="BL89" s="11">
        <v>0</v>
      </c>
      <c r="BM89" s="11">
        <v>0</v>
      </c>
    </row>
    <row r="90" spans="2:65" x14ac:dyDescent="0.25">
      <c r="B90" s="12" t="s">
        <v>232</v>
      </c>
      <c r="C90" s="11" t="s">
        <v>233</v>
      </c>
      <c r="D90" s="11"/>
      <c r="E90" s="12"/>
      <c r="F90" s="41"/>
      <c r="G90" s="42"/>
      <c r="H90" s="12"/>
      <c r="I90" s="11"/>
      <c r="J90" s="12"/>
      <c r="K90" s="12"/>
      <c r="L90" s="12"/>
      <c r="M90" s="11"/>
      <c r="N90" s="12"/>
      <c r="O90" s="12"/>
      <c r="P90" s="11"/>
      <c r="Q90" s="11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1">
        <v>0</v>
      </c>
      <c r="AB90" s="12">
        <v>0</v>
      </c>
      <c r="AC90" s="12">
        <v>0</v>
      </c>
      <c r="AD90" s="12">
        <v>0</v>
      </c>
      <c r="AE90" s="11">
        <v>0</v>
      </c>
      <c r="AF90" s="12">
        <v>0</v>
      </c>
      <c r="AG90" s="12">
        <v>0</v>
      </c>
      <c r="AH90" s="12">
        <v>0</v>
      </c>
      <c r="AI90" s="12">
        <v>0</v>
      </c>
      <c r="AJ90" s="11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1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1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1">
        <v>0</v>
      </c>
      <c r="BJ90" s="11">
        <v>0</v>
      </c>
      <c r="BK90" s="12">
        <v>0</v>
      </c>
      <c r="BL90" s="11">
        <v>0</v>
      </c>
      <c r="BM90" s="11">
        <v>0</v>
      </c>
    </row>
    <row r="91" spans="2:65" x14ac:dyDescent="0.25">
      <c r="B91" s="12" t="s">
        <v>234</v>
      </c>
      <c r="C91" s="11" t="s">
        <v>235</v>
      </c>
      <c r="D91" s="11"/>
      <c r="E91" s="12"/>
      <c r="F91" s="41"/>
      <c r="G91" s="42"/>
      <c r="H91" s="12"/>
      <c r="I91" s="11"/>
      <c r="J91" s="12"/>
      <c r="K91" s="12"/>
      <c r="L91" s="12"/>
      <c r="M91" s="11"/>
      <c r="N91" s="12"/>
      <c r="O91" s="12"/>
      <c r="P91" s="11"/>
      <c r="Q91" s="11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1">
        <v>0</v>
      </c>
      <c r="AB91" s="12">
        <v>0</v>
      </c>
      <c r="AC91" s="12">
        <v>0</v>
      </c>
      <c r="AD91" s="12">
        <v>0</v>
      </c>
      <c r="AE91" s="11">
        <v>0</v>
      </c>
      <c r="AF91" s="12">
        <v>0</v>
      </c>
      <c r="AG91" s="12">
        <v>0</v>
      </c>
      <c r="AH91" s="12">
        <v>0</v>
      </c>
      <c r="AI91" s="12">
        <v>0</v>
      </c>
      <c r="AJ91" s="11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1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1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1">
        <v>0</v>
      </c>
      <c r="BJ91" s="11">
        <v>0</v>
      </c>
      <c r="BK91" s="12">
        <v>0</v>
      </c>
      <c r="BL91" s="11">
        <v>0</v>
      </c>
      <c r="BM91" s="11">
        <v>0</v>
      </c>
    </row>
    <row r="92" spans="2:65" x14ac:dyDescent="0.25">
      <c r="B92" s="12" t="s">
        <v>236</v>
      </c>
      <c r="C92" s="11" t="s">
        <v>237</v>
      </c>
      <c r="D92" s="11"/>
      <c r="E92" s="12"/>
      <c r="F92" s="41"/>
      <c r="G92" s="42"/>
      <c r="H92" s="12"/>
      <c r="I92" s="11"/>
      <c r="J92" s="12"/>
      <c r="K92" s="12"/>
      <c r="L92" s="12"/>
      <c r="M92" s="11"/>
      <c r="N92" s="12"/>
      <c r="O92" s="12"/>
      <c r="P92" s="11"/>
      <c r="Q92" s="11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1">
        <v>0</v>
      </c>
      <c r="AB92" s="12">
        <v>0</v>
      </c>
      <c r="AC92" s="12">
        <v>0</v>
      </c>
      <c r="AD92" s="12">
        <v>0</v>
      </c>
      <c r="AE92" s="11">
        <v>0</v>
      </c>
      <c r="AF92" s="12">
        <v>0</v>
      </c>
      <c r="AG92" s="12">
        <v>0</v>
      </c>
      <c r="AH92" s="12">
        <v>0</v>
      </c>
      <c r="AI92" s="12">
        <v>0</v>
      </c>
      <c r="AJ92" s="11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1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1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1">
        <v>0</v>
      </c>
      <c r="BJ92" s="11">
        <v>0</v>
      </c>
      <c r="BK92" s="12">
        <v>0</v>
      </c>
      <c r="BL92" s="11">
        <v>0</v>
      </c>
      <c r="BM92" s="11">
        <v>0</v>
      </c>
    </row>
    <row r="93" spans="2:65" x14ac:dyDescent="0.25">
      <c r="B93" s="12" t="s">
        <v>238</v>
      </c>
      <c r="C93" s="11" t="s">
        <v>239</v>
      </c>
      <c r="D93" s="11"/>
      <c r="E93" s="12"/>
      <c r="F93" s="41"/>
      <c r="G93" s="42"/>
      <c r="H93" s="12"/>
      <c r="I93" s="11"/>
      <c r="J93" s="12"/>
      <c r="K93" s="12"/>
      <c r="L93" s="12"/>
      <c r="M93" s="11"/>
      <c r="N93" s="12"/>
      <c r="O93" s="12"/>
      <c r="P93" s="11"/>
      <c r="Q93" s="11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1">
        <v>0</v>
      </c>
      <c r="AB93" s="12">
        <v>0</v>
      </c>
      <c r="AC93" s="12">
        <v>0</v>
      </c>
      <c r="AD93" s="12">
        <v>0</v>
      </c>
      <c r="AE93" s="11">
        <v>0</v>
      </c>
      <c r="AF93" s="12">
        <v>0</v>
      </c>
      <c r="AG93" s="12">
        <v>0</v>
      </c>
      <c r="AH93" s="12">
        <v>0</v>
      </c>
      <c r="AI93" s="12">
        <v>0</v>
      </c>
      <c r="AJ93" s="11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1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1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1">
        <v>0</v>
      </c>
      <c r="BJ93" s="11">
        <v>0</v>
      </c>
      <c r="BK93" s="12">
        <v>0</v>
      </c>
      <c r="BL93" s="11">
        <v>0</v>
      </c>
      <c r="BM93" s="11">
        <v>0</v>
      </c>
    </row>
    <row r="94" spans="2:65" x14ac:dyDescent="0.25">
      <c r="B94" s="12" t="s">
        <v>240</v>
      </c>
      <c r="C94" s="11" t="s">
        <v>241</v>
      </c>
      <c r="D94" s="11"/>
      <c r="E94" s="12"/>
      <c r="F94" s="41"/>
      <c r="G94" s="42"/>
      <c r="H94" s="12"/>
      <c r="I94" s="11"/>
      <c r="J94" s="12"/>
      <c r="K94" s="12"/>
      <c r="L94" s="12"/>
      <c r="M94" s="11"/>
      <c r="N94" s="12"/>
      <c r="O94" s="12"/>
      <c r="P94" s="11"/>
      <c r="Q94" s="11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1">
        <v>0</v>
      </c>
      <c r="AB94" s="12">
        <v>0</v>
      </c>
      <c r="AC94" s="12">
        <v>0</v>
      </c>
      <c r="AD94" s="12">
        <v>0</v>
      </c>
      <c r="AE94" s="11">
        <v>0</v>
      </c>
      <c r="AF94" s="12">
        <v>0</v>
      </c>
      <c r="AG94" s="12">
        <v>0</v>
      </c>
      <c r="AH94" s="12">
        <v>0</v>
      </c>
      <c r="AI94" s="12">
        <v>0</v>
      </c>
      <c r="AJ94" s="11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1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1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1">
        <v>0</v>
      </c>
      <c r="BJ94" s="11">
        <v>0</v>
      </c>
      <c r="BK94" s="12">
        <v>0</v>
      </c>
      <c r="BL94" s="11">
        <v>0</v>
      </c>
      <c r="BM94" s="11">
        <v>0</v>
      </c>
    </row>
    <row r="95" spans="2:65" x14ac:dyDescent="0.25">
      <c r="B95" s="12" t="s">
        <v>242</v>
      </c>
      <c r="C95" s="11" t="s">
        <v>243</v>
      </c>
      <c r="D95" s="11"/>
      <c r="E95" s="12"/>
      <c r="F95" s="41"/>
      <c r="G95" s="42"/>
      <c r="H95" s="12"/>
      <c r="I95" s="11"/>
      <c r="J95" s="12"/>
      <c r="K95" s="12"/>
      <c r="L95" s="12"/>
      <c r="M95" s="11"/>
      <c r="N95" s="12"/>
      <c r="O95" s="12"/>
      <c r="P95" s="11"/>
      <c r="Q95" s="11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1">
        <v>0</v>
      </c>
      <c r="AB95" s="12">
        <v>0</v>
      </c>
      <c r="AC95" s="12">
        <v>0</v>
      </c>
      <c r="AD95" s="12">
        <v>0</v>
      </c>
      <c r="AE95" s="11">
        <v>0</v>
      </c>
      <c r="AF95" s="12">
        <v>0</v>
      </c>
      <c r="AG95" s="12">
        <v>0</v>
      </c>
      <c r="AH95" s="12">
        <v>0</v>
      </c>
      <c r="AI95" s="12">
        <v>0</v>
      </c>
      <c r="AJ95" s="11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1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1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1">
        <v>0</v>
      </c>
      <c r="BJ95" s="11">
        <v>0</v>
      </c>
      <c r="BK95" s="12">
        <v>0</v>
      </c>
      <c r="BL95" s="11">
        <v>0</v>
      </c>
      <c r="BM95" s="11">
        <v>0</v>
      </c>
    </row>
    <row r="96" spans="2:65" x14ac:dyDescent="0.25">
      <c r="B96" s="12" t="s">
        <v>244</v>
      </c>
      <c r="C96" s="11" t="s">
        <v>245</v>
      </c>
      <c r="D96" s="11"/>
      <c r="E96" s="12"/>
      <c r="F96" s="41"/>
      <c r="G96" s="42"/>
      <c r="H96" s="12"/>
      <c r="I96" s="11"/>
      <c r="J96" s="12"/>
      <c r="K96" s="12"/>
      <c r="L96" s="12"/>
      <c r="M96" s="11"/>
      <c r="N96" s="12"/>
      <c r="O96" s="12"/>
      <c r="P96" s="11"/>
      <c r="Q96" s="11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1">
        <v>0</v>
      </c>
      <c r="AB96" s="12">
        <v>0</v>
      </c>
      <c r="AC96" s="12">
        <v>0</v>
      </c>
      <c r="AD96" s="12">
        <v>0</v>
      </c>
      <c r="AE96" s="11">
        <v>0</v>
      </c>
      <c r="AF96" s="12">
        <v>0</v>
      </c>
      <c r="AG96" s="12">
        <v>0</v>
      </c>
      <c r="AH96" s="12">
        <v>0</v>
      </c>
      <c r="AI96" s="12">
        <v>0</v>
      </c>
      <c r="AJ96" s="11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1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1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1">
        <v>0</v>
      </c>
      <c r="BJ96" s="11">
        <v>0</v>
      </c>
      <c r="BK96" s="12">
        <v>0</v>
      </c>
      <c r="BL96" s="11">
        <v>0</v>
      </c>
      <c r="BM96" s="11">
        <v>0</v>
      </c>
    </row>
    <row r="97" spans="2:65" x14ac:dyDescent="0.25">
      <c r="B97" s="12" t="s">
        <v>246</v>
      </c>
      <c r="C97" s="11" t="s">
        <v>247</v>
      </c>
      <c r="D97" s="11"/>
      <c r="E97" s="12"/>
      <c r="F97" s="41"/>
      <c r="G97" s="42"/>
      <c r="H97" s="12"/>
      <c r="I97" s="11"/>
      <c r="J97" s="12"/>
      <c r="K97" s="12"/>
      <c r="L97" s="12"/>
      <c r="M97" s="11"/>
      <c r="N97" s="12"/>
      <c r="O97" s="12"/>
      <c r="P97" s="11"/>
      <c r="Q97" s="11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1">
        <v>0</v>
      </c>
      <c r="AB97" s="12">
        <v>0</v>
      </c>
      <c r="AC97" s="12">
        <v>0</v>
      </c>
      <c r="AD97" s="12">
        <v>0</v>
      </c>
      <c r="AE97" s="11">
        <v>0</v>
      </c>
      <c r="AF97" s="12">
        <v>0</v>
      </c>
      <c r="AG97" s="12">
        <v>0</v>
      </c>
      <c r="AH97" s="12">
        <v>0</v>
      </c>
      <c r="AI97" s="12">
        <v>0</v>
      </c>
      <c r="AJ97" s="11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1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1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1">
        <v>0</v>
      </c>
      <c r="BJ97" s="11">
        <v>0</v>
      </c>
      <c r="BK97" s="12">
        <v>0</v>
      </c>
      <c r="BL97" s="11">
        <v>0</v>
      </c>
      <c r="BM97" s="11">
        <v>0</v>
      </c>
    </row>
    <row r="98" spans="2:65" x14ac:dyDescent="0.25">
      <c r="B98" s="12" t="s">
        <v>248</v>
      </c>
      <c r="C98" s="11" t="s">
        <v>249</v>
      </c>
      <c r="D98" s="11"/>
      <c r="E98" s="12"/>
      <c r="F98" s="41"/>
      <c r="G98" s="42"/>
      <c r="H98" s="12"/>
      <c r="I98" s="11"/>
      <c r="J98" s="12"/>
      <c r="K98" s="12"/>
      <c r="L98" s="12"/>
      <c r="M98" s="11"/>
      <c r="N98" s="12"/>
      <c r="O98" s="12"/>
      <c r="P98" s="11"/>
      <c r="Q98" s="11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1">
        <v>0</v>
      </c>
      <c r="AB98" s="12">
        <v>0</v>
      </c>
      <c r="AC98" s="12">
        <v>0</v>
      </c>
      <c r="AD98" s="12">
        <v>0</v>
      </c>
      <c r="AE98" s="11">
        <v>0</v>
      </c>
      <c r="AF98" s="12">
        <v>0</v>
      </c>
      <c r="AG98" s="12">
        <v>0</v>
      </c>
      <c r="AH98" s="12">
        <v>0</v>
      </c>
      <c r="AI98" s="12">
        <v>0</v>
      </c>
      <c r="AJ98" s="11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1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1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1">
        <v>0</v>
      </c>
      <c r="BJ98" s="11">
        <v>0</v>
      </c>
      <c r="BK98" s="12">
        <v>0</v>
      </c>
      <c r="BL98" s="11">
        <v>0</v>
      </c>
      <c r="BM98" s="11">
        <v>0</v>
      </c>
    </row>
    <row r="99" spans="2:65" x14ac:dyDescent="0.25">
      <c r="B99" s="12" t="s">
        <v>250</v>
      </c>
      <c r="C99" s="11" t="s">
        <v>251</v>
      </c>
      <c r="D99" s="11"/>
      <c r="E99" s="12"/>
      <c r="F99" s="41"/>
      <c r="G99" s="42"/>
      <c r="H99" s="12"/>
      <c r="I99" s="11"/>
      <c r="J99" s="12"/>
      <c r="K99" s="12"/>
      <c r="L99" s="12"/>
      <c r="M99" s="11"/>
      <c r="N99" s="12"/>
      <c r="O99" s="12"/>
      <c r="P99" s="11"/>
      <c r="Q99" s="11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1">
        <v>0</v>
      </c>
      <c r="AB99" s="12">
        <v>0</v>
      </c>
      <c r="AC99" s="12">
        <v>0</v>
      </c>
      <c r="AD99" s="12">
        <v>0</v>
      </c>
      <c r="AE99" s="11">
        <v>0</v>
      </c>
      <c r="AF99" s="12">
        <v>0</v>
      </c>
      <c r="AG99" s="12">
        <v>0</v>
      </c>
      <c r="AH99" s="12">
        <v>0</v>
      </c>
      <c r="AI99" s="12">
        <v>0</v>
      </c>
      <c r="AJ99" s="11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1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1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1">
        <v>0</v>
      </c>
      <c r="BJ99" s="11">
        <v>0</v>
      </c>
      <c r="BK99" s="12">
        <v>0</v>
      </c>
      <c r="BL99" s="11">
        <v>0</v>
      </c>
      <c r="BM99" s="11">
        <v>0</v>
      </c>
    </row>
    <row r="100" spans="2:65" x14ac:dyDescent="0.25">
      <c r="B100" s="12" t="s">
        <v>252</v>
      </c>
      <c r="C100" s="11" t="s">
        <v>253</v>
      </c>
      <c r="D100" s="11"/>
      <c r="E100" s="12"/>
      <c r="F100" s="41"/>
      <c r="G100" s="42"/>
      <c r="H100" s="12"/>
      <c r="I100" s="11"/>
      <c r="J100" s="12"/>
      <c r="K100" s="12"/>
      <c r="L100" s="12"/>
      <c r="M100" s="11"/>
      <c r="N100" s="12"/>
      <c r="O100" s="12"/>
      <c r="P100" s="11"/>
      <c r="Q100" s="11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1">
        <v>0</v>
      </c>
      <c r="AB100" s="12">
        <v>0</v>
      </c>
      <c r="AC100" s="12">
        <v>0</v>
      </c>
      <c r="AD100" s="12">
        <v>0</v>
      </c>
      <c r="AE100" s="11">
        <v>0</v>
      </c>
      <c r="AF100" s="12">
        <v>0</v>
      </c>
      <c r="AG100" s="12">
        <v>0</v>
      </c>
      <c r="AH100" s="12">
        <v>0</v>
      </c>
      <c r="AI100" s="12">
        <v>0</v>
      </c>
      <c r="AJ100" s="11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1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1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1">
        <v>0</v>
      </c>
      <c r="BJ100" s="11">
        <v>0</v>
      </c>
      <c r="BK100" s="12">
        <v>0</v>
      </c>
      <c r="BL100" s="11">
        <v>0</v>
      </c>
      <c r="BM100" s="11">
        <v>0</v>
      </c>
    </row>
    <row r="101" spans="2:65" x14ac:dyDescent="0.25">
      <c r="B101" s="12" t="s">
        <v>254</v>
      </c>
      <c r="C101" s="11" t="s">
        <v>255</v>
      </c>
      <c r="D101" s="11"/>
      <c r="E101" s="12"/>
      <c r="F101" s="41"/>
      <c r="G101" s="42"/>
      <c r="H101" s="12"/>
      <c r="I101" s="11"/>
      <c r="J101" s="12"/>
      <c r="K101" s="12"/>
      <c r="L101" s="12"/>
      <c r="M101" s="11"/>
      <c r="N101" s="12"/>
      <c r="O101" s="12"/>
      <c r="P101" s="11"/>
      <c r="Q101" s="11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1">
        <v>0</v>
      </c>
      <c r="AB101" s="12">
        <v>0</v>
      </c>
      <c r="AC101" s="12">
        <v>0</v>
      </c>
      <c r="AD101" s="12">
        <v>0</v>
      </c>
      <c r="AE101" s="11">
        <v>0</v>
      </c>
      <c r="AF101" s="12">
        <v>0</v>
      </c>
      <c r="AG101" s="12">
        <v>0</v>
      </c>
      <c r="AH101" s="12">
        <v>0</v>
      </c>
      <c r="AI101" s="12">
        <v>0</v>
      </c>
      <c r="AJ101" s="11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1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1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1">
        <v>0</v>
      </c>
      <c r="BJ101" s="11">
        <v>0</v>
      </c>
      <c r="BK101" s="12">
        <v>0</v>
      </c>
      <c r="BL101" s="11">
        <v>0</v>
      </c>
      <c r="BM101" s="11">
        <v>0</v>
      </c>
    </row>
    <row r="102" spans="2:65" x14ac:dyDescent="0.25">
      <c r="B102" s="12" t="s">
        <v>256</v>
      </c>
      <c r="C102" s="11" t="s">
        <v>257</v>
      </c>
      <c r="D102" s="11"/>
      <c r="E102" s="12"/>
      <c r="F102" s="41"/>
      <c r="G102" s="42"/>
      <c r="H102" s="12"/>
      <c r="I102" s="11"/>
      <c r="J102" s="12"/>
      <c r="K102" s="12"/>
      <c r="L102" s="12"/>
      <c r="M102" s="11"/>
      <c r="N102" s="12"/>
      <c r="O102" s="12"/>
      <c r="P102" s="11"/>
      <c r="Q102" s="11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1">
        <v>0</v>
      </c>
      <c r="AB102" s="12">
        <v>0</v>
      </c>
      <c r="AC102" s="12">
        <v>0</v>
      </c>
      <c r="AD102" s="12">
        <v>0</v>
      </c>
      <c r="AE102" s="11">
        <v>0</v>
      </c>
      <c r="AF102" s="12">
        <v>0</v>
      </c>
      <c r="AG102" s="12">
        <v>0</v>
      </c>
      <c r="AH102" s="12">
        <v>0</v>
      </c>
      <c r="AI102" s="12">
        <v>0</v>
      </c>
      <c r="AJ102" s="11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1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1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1">
        <v>0</v>
      </c>
      <c r="BJ102" s="11">
        <v>0</v>
      </c>
      <c r="BK102" s="12">
        <v>0</v>
      </c>
      <c r="BL102" s="11">
        <v>0</v>
      </c>
      <c r="BM102" s="11">
        <v>0</v>
      </c>
    </row>
    <row r="103" spans="2:65" x14ac:dyDescent="0.25">
      <c r="B103" s="12" t="s">
        <v>258</v>
      </c>
      <c r="C103" s="11" t="s">
        <v>259</v>
      </c>
      <c r="D103" s="11"/>
      <c r="E103" s="12"/>
      <c r="F103" s="41"/>
      <c r="G103" s="42"/>
      <c r="H103" s="12"/>
      <c r="I103" s="11"/>
      <c r="J103" s="12"/>
      <c r="K103" s="12"/>
      <c r="L103" s="12"/>
      <c r="M103" s="11"/>
      <c r="N103" s="12"/>
      <c r="O103" s="12"/>
      <c r="P103" s="11"/>
      <c r="Q103" s="11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1">
        <v>0</v>
      </c>
      <c r="AB103" s="12">
        <v>0</v>
      </c>
      <c r="AC103" s="12">
        <v>0</v>
      </c>
      <c r="AD103" s="12">
        <v>0</v>
      </c>
      <c r="AE103" s="11">
        <v>0</v>
      </c>
      <c r="AF103" s="12">
        <v>0</v>
      </c>
      <c r="AG103" s="12">
        <v>0</v>
      </c>
      <c r="AH103" s="12">
        <v>0</v>
      </c>
      <c r="AI103" s="12">
        <v>0</v>
      </c>
      <c r="AJ103" s="11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1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1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1">
        <v>0</v>
      </c>
      <c r="BJ103" s="11">
        <v>0</v>
      </c>
      <c r="BK103" s="12">
        <v>0</v>
      </c>
      <c r="BL103" s="11">
        <v>0</v>
      </c>
      <c r="BM103" s="11">
        <v>0</v>
      </c>
    </row>
    <row r="104" spans="2:65" x14ac:dyDescent="0.25">
      <c r="B104" s="12" t="s">
        <v>260</v>
      </c>
      <c r="C104" s="11" t="s">
        <v>261</v>
      </c>
      <c r="D104" s="11"/>
      <c r="E104" s="12"/>
      <c r="F104" s="41"/>
      <c r="G104" s="42"/>
      <c r="H104" s="12"/>
      <c r="I104" s="11"/>
      <c r="J104" s="12"/>
      <c r="K104" s="12"/>
      <c r="L104" s="12"/>
      <c r="M104" s="11"/>
      <c r="N104" s="12"/>
      <c r="O104" s="12"/>
      <c r="P104" s="11"/>
      <c r="Q104" s="11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1">
        <v>0</v>
      </c>
      <c r="AB104" s="12">
        <v>0</v>
      </c>
      <c r="AC104" s="12">
        <v>0</v>
      </c>
      <c r="AD104" s="12">
        <v>0</v>
      </c>
      <c r="AE104" s="11">
        <v>0</v>
      </c>
      <c r="AF104" s="12">
        <v>0</v>
      </c>
      <c r="AG104" s="12">
        <v>0</v>
      </c>
      <c r="AH104" s="12">
        <v>0</v>
      </c>
      <c r="AI104" s="12">
        <v>0</v>
      </c>
      <c r="AJ104" s="11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1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1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1">
        <v>0</v>
      </c>
      <c r="BJ104" s="11">
        <v>0</v>
      </c>
      <c r="BK104" s="12">
        <v>0</v>
      </c>
      <c r="BL104" s="11">
        <v>0</v>
      </c>
      <c r="BM104" s="11">
        <v>0</v>
      </c>
    </row>
    <row r="105" spans="2:65" x14ac:dyDescent="0.25">
      <c r="B105" s="12" t="s">
        <v>262</v>
      </c>
      <c r="C105" s="11" t="s">
        <v>263</v>
      </c>
      <c r="D105" s="11"/>
      <c r="E105" s="12"/>
      <c r="F105" s="41"/>
      <c r="G105" s="42"/>
      <c r="H105" s="12"/>
      <c r="I105" s="11"/>
      <c r="J105" s="12"/>
      <c r="K105" s="12"/>
      <c r="L105" s="12"/>
      <c r="M105" s="11"/>
      <c r="N105" s="12"/>
      <c r="O105" s="12"/>
      <c r="P105" s="11"/>
      <c r="Q105" s="11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1">
        <v>0</v>
      </c>
      <c r="AB105" s="12">
        <v>0</v>
      </c>
      <c r="AC105" s="12">
        <v>0</v>
      </c>
      <c r="AD105" s="12">
        <v>0</v>
      </c>
      <c r="AE105" s="11">
        <v>0</v>
      </c>
      <c r="AF105" s="12">
        <v>0</v>
      </c>
      <c r="AG105" s="12">
        <v>0</v>
      </c>
      <c r="AH105" s="12">
        <v>0</v>
      </c>
      <c r="AI105" s="12">
        <v>0</v>
      </c>
      <c r="AJ105" s="11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1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1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1">
        <v>0</v>
      </c>
      <c r="BJ105" s="11">
        <v>0</v>
      </c>
      <c r="BK105" s="12">
        <v>0</v>
      </c>
      <c r="BL105" s="11">
        <v>0</v>
      </c>
      <c r="BM105" s="11">
        <v>0</v>
      </c>
    </row>
    <row r="106" spans="2:65" x14ac:dyDescent="0.25">
      <c r="B106" s="12" t="s">
        <v>264</v>
      </c>
      <c r="C106" s="11" t="s">
        <v>265</v>
      </c>
      <c r="D106" s="11"/>
      <c r="E106" s="12"/>
      <c r="F106" s="41"/>
      <c r="G106" s="42"/>
      <c r="H106" s="12"/>
      <c r="I106" s="11"/>
      <c r="J106" s="12"/>
      <c r="K106" s="12"/>
      <c r="L106" s="12"/>
      <c r="M106" s="11"/>
      <c r="N106" s="12"/>
      <c r="O106" s="12"/>
      <c r="P106" s="11"/>
      <c r="Q106" s="11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1">
        <v>0</v>
      </c>
      <c r="AB106" s="12">
        <v>0</v>
      </c>
      <c r="AC106" s="12">
        <v>0</v>
      </c>
      <c r="AD106" s="12">
        <v>0</v>
      </c>
      <c r="AE106" s="11">
        <v>0</v>
      </c>
      <c r="AF106" s="12">
        <v>0</v>
      </c>
      <c r="AG106" s="12">
        <v>0</v>
      </c>
      <c r="AH106" s="12">
        <v>0</v>
      </c>
      <c r="AI106" s="12">
        <v>0</v>
      </c>
      <c r="AJ106" s="11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1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1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1">
        <v>0</v>
      </c>
      <c r="BJ106" s="11">
        <v>0</v>
      </c>
      <c r="BK106" s="12">
        <v>0</v>
      </c>
      <c r="BL106" s="11">
        <v>0</v>
      </c>
      <c r="BM106" s="11">
        <v>0</v>
      </c>
    </row>
    <row r="107" spans="2:65" x14ac:dyDescent="0.25">
      <c r="B107" s="12" t="s">
        <v>266</v>
      </c>
      <c r="C107" s="11" t="s">
        <v>267</v>
      </c>
      <c r="D107" s="11"/>
      <c r="E107" s="12"/>
      <c r="F107" s="41"/>
      <c r="G107" s="42"/>
      <c r="H107" s="12"/>
      <c r="I107" s="11"/>
      <c r="J107" s="12"/>
      <c r="K107" s="12"/>
      <c r="L107" s="12"/>
      <c r="M107" s="11"/>
      <c r="N107" s="12"/>
      <c r="O107" s="12"/>
      <c r="P107" s="11"/>
      <c r="Q107" s="11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1">
        <v>0</v>
      </c>
      <c r="AB107" s="12">
        <v>0</v>
      </c>
      <c r="AC107" s="12">
        <v>0</v>
      </c>
      <c r="AD107" s="12">
        <v>0</v>
      </c>
      <c r="AE107" s="11">
        <v>0</v>
      </c>
      <c r="AF107" s="12">
        <v>0</v>
      </c>
      <c r="AG107" s="12">
        <v>0</v>
      </c>
      <c r="AH107" s="12">
        <v>0</v>
      </c>
      <c r="AI107" s="12">
        <v>0</v>
      </c>
      <c r="AJ107" s="11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1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1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1">
        <v>0</v>
      </c>
      <c r="BJ107" s="11">
        <v>0</v>
      </c>
      <c r="BK107" s="12">
        <v>0</v>
      </c>
      <c r="BL107" s="11">
        <v>0</v>
      </c>
      <c r="BM107" s="11">
        <v>0</v>
      </c>
    </row>
    <row r="108" spans="2:65" x14ac:dyDescent="0.25">
      <c r="B108" s="12" t="s">
        <v>268</v>
      </c>
      <c r="C108" s="11" t="s">
        <v>269</v>
      </c>
      <c r="D108" s="11"/>
      <c r="E108" s="12"/>
      <c r="F108" s="41"/>
      <c r="G108" s="42"/>
      <c r="H108" s="12"/>
      <c r="I108" s="11"/>
      <c r="J108" s="12"/>
      <c r="K108" s="12"/>
      <c r="L108" s="12"/>
      <c r="M108" s="11"/>
      <c r="N108" s="12"/>
      <c r="O108" s="12"/>
      <c r="P108" s="11"/>
      <c r="Q108" s="11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1">
        <v>0</v>
      </c>
      <c r="AB108" s="12">
        <v>0</v>
      </c>
      <c r="AC108" s="12">
        <v>0</v>
      </c>
      <c r="AD108" s="12">
        <v>0</v>
      </c>
      <c r="AE108" s="11">
        <v>0</v>
      </c>
      <c r="AF108" s="12">
        <v>0</v>
      </c>
      <c r="AG108" s="12">
        <v>0</v>
      </c>
      <c r="AH108" s="12">
        <v>0</v>
      </c>
      <c r="AI108" s="12">
        <v>0</v>
      </c>
      <c r="AJ108" s="11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1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1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1">
        <v>0</v>
      </c>
      <c r="BJ108" s="11">
        <v>0</v>
      </c>
      <c r="BK108" s="12">
        <v>0</v>
      </c>
      <c r="BL108" s="11">
        <v>0</v>
      </c>
      <c r="BM108" s="11">
        <v>0</v>
      </c>
    </row>
    <row r="109" spans="2:65" x14ac:dyDescent="0.25">
      <c r="B109" s="12" t="s">
        <v>270</v>
      </c>
      <c r="C109" s="11" t="s">
        <v>271</v>
      </c>
      <c r="D109" s="11"/>
      <c r="E109" s="12"/>
      <c r="F109" s="41"/>
      <c r="G109" s="42"/>
      <c r="H109" s="12"/>
      <c r="I109" s="11"/>
      <c r="J109" s="12"/>
      <c r="K109" s="12"/>
      <c r="L109" s="12"/>
      <c r="M109" s="11"/>
      <c r="N109" s="12"/>
      <c r="O109" s="12"/>
      <c r="P109" s="11"/>
      <c r="Q109" s="11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1">
        <v>0</v>
      </c>
      <c r="AB109" s="12">
        <v>0</v>
      </c>
      <c r="AC109" s="12">
        <v>0</v>
      </c>
      <c r="AD109" s="12">
        <v>0</v>
      </c>
      <c r="AE109" s="11">
        <v>0</v>
      </c>
      <c r="AF109" s="12">
        <v>0</v>
      </c>
      <c r="AG109" s="12">
        <v>0</v>
      </c>
      <c r="AH109" s="12">
        <v>0</v>
      </c>
      <c r="AI109" s="12">
        <v>0</v>
      </c>
      <c r="AJ109" s="11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1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1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1">
        <v>0</v>
      </c>
      <c r="BJ109" s="11">
        <v>0</v>
      </c>
      <c r="BK109" s="12">
        <v>0</v>
      </c>
      <c r="BL109" s="11">
        <v>0</v>
      </c>
      <c r="BM109" s="11">
        <v>0</v>
      </c>
    </row>
    <row r="110" spans="2:65" x14ac:dyDescent="0.25">
      <c r="B110" s="12" t="s">
        <v>272</v>
      </c>
      <c r="C110" s="11" t="s">
        <v>273</v>
      </c>
      <c r="D110" s="11"/>
      <c r="E110" s="12"/>
      <c r="F110" s="41"/>
      <c r="G110" s="42"/>
      <c r="H110" s="12"/>
      <c r="I110" s="11"/>
      <c r="J110" s="12"/>
      <c r="K110" s="12"/>
      <c r="L110" s="12"/>
      <c r="M110" s="11"/>
      <c r="N110" s="12"/>
      <c r="O110" s="12"/>
      <c r="P110" s="11"/>
      <c r="Q110" s="11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1">
        <v>0</v>
      </c>
      <c r="AB110" s="12">
        <v>0</v>
      </c>
      <c r="AC110" s="12">
        <v>0</v>
      </c>
      <c r="AD110" s="12">
        <v>0</v>
      </c>
      <c r="AE110" s="11">
        <v>0</v>
      </c>
      <c r="AF110" s="12">
        <v>0</v>
      </c>
      <c r="AG110" s="12">
        <v>0</v>
      </c>
      <c r="AH110" s="12">
        <v>0</v>
      </c>
      <c r="AI110" s="12">
        <v>0</v>
      </c>
      <c r="AJ110" s="11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1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1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1">
        <v>0</v>
      </c>
      <c r="BJ110" s="11">
        <v>0</v>
      </c>
      <c r="BK110" s="12">
        <v>0</v>
      </c>
      <c r="BL110" s="11">
        <v>0</v>
      </c>
      <c r="BM110" s="11">
        <v>0</v>
      </c>
    </row>
    <row r="111" spans="2:65" x14ac:dyDescent="0.25">
      <c r="B111" s="12" t="s">
        <v>274</v>
      </c>
      <c r="C111" s="11" t="s">
        <v>275</v>
      </c>
      <c r="D111" s="11"/>
      <c r="E111" s="12"/>
      <c r="F111" s="41"/>
      <c r="G111" s="42"/>
      <c r="H111" s="12"/>
      <c r="I111" s="11"/>
      <c r="J111" s="12"/>
      <c r="K111" s="12"/>
      <c r="L111" s="12"/>
      <c r="M111" s="11"/>
      <c r="N111" s="12"/>
      <c r="O111" s="12"/>
      <c r="P111" s="11"/>
      <c r="Q111" s="11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1">
        <v>0</v>
      </c>
      <c r="AB111" s="12">
        <v>0</v>
      </c>
      <c r="AC111" s="12">
        <v>0</v>
      </c>
      <c r="AD111" s="12">
        <v>0</v>
      </c>
      <c r="AE111" s="11">
        <v>0</v>
      </c>
      <c r="AF111" s="12">
        <v>0</v>
      </c>
      <c r="AG111" s="12">
        <v>0</v>
      </c>
      <c r="AH111" s="12">
        <v>0</v>
      </c>
      <c r="AI111" s="12">
        <v>0</v>
      </c>
      <c r="AJ111" s="11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1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1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1">
        <v>0</v>
      </c>
      <c r="BJ111" s="11">
        <v>0</v>
      </c>
      <c r="BK111" s="12">
        <v>0</v>
      </c>
      <c r="BL111" s="11">
        <v>0</v>
      </c>
      <c r="BM111" s="11">
        <v>0</v>
      </c>
    </row>
    <row r="112" spans="2:65" x14ac:dyDescent="0.25">
      <c r="B112" s="12" t="s">
        <v>276</v>
      </c>
      <c r="C112" s="11" t="s">
        <v>277</v>
      </c>
      <c r="D112" s="11"/>
      <c r="E112" s="12"/>
      <c r="F112" s="41"/>
      <c r="G112" s="42"/>
      <c r="H112" s="12"/>
      <c r="I112" s="11"/>
      <c r="J112" s="12"/>
      <c r="K112" s="12"/>
      <c r="L112" s="12"/>
      <c r="M112" s="11"/>
      <c r="N112" s="12"/>
      <c r="O112" s="12"/>
      <c r="P112" s="11"/>
      <c r="Q112" s="11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1">
        <v>0</v>
      </c>
      <c r="AB112" s="12">
        <v>0</v>
      </c>
      <c r="AC112" s="12">
        <v>0</v>
      </c>
      <c r="AD112" s="12">
        <v>0</v>
      </c>
      <c r="AE112" s="11">
        <v>0</v>
      </c>
      <c r="AF112" s="12">
        <v>0</v>
      </c>
      <c r="AG112" s="12">
        <v>0</v>
      </c>
      <c r="AH112" s="12">
        <v>0</v>
      </c>
      <c r="AI112" s="12">
        <v>0</v>
      </c>
      <c r="AJ112" s="11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1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1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1">
        <v>0</v>
      </c>
      <c r="BJ112" s="11">
        <v>0</v>
      </c>
      <c r="BK112" s="12">
        <v>0</v>
      </c>
      <c r="BL112" s="11">
        <v>0</v>
      </c>
      <c r="BM112" s="11">
        <v>0</v>
      </c>
    </row>
    <row r="113" spans="2:65" x14ac:dyDescent="0.25">
      <c r="B113" s="12" t="s">
        <v>278</v>
      </c>
      <c r="C113" s="11" t="s">
        <v>279</v>
      </c>
      <c r="D113" s="11"/>
      <c r="E113" s="12"/>
      <c r="F113" s="41"/>
      <c r="G113" s="42"/>
      <c r="H113" s="12"/>
      <c r="I113" s="11"/>
      <c r="J113" s="12"/>
      <c r="K113" s="12"/>
      <c r="L113" s="12"/>
      <c r="M113" s="11"/>
      <c r="N113" s="12"/>
      <c r="O113" s="12"/>
      <c r="P113" s="11"/>
      <c r="Q113" s="11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1">
        <v>0</v>
      </c>
      <c r="AB113" s="12">
        <v>0</v>
      </c>
      <c r="AC113" s="12">
        <v>0</v>
      </c>
      <c r="AD113" s="12">
        <v>0</v>
      </c>
      <c r="AE113" s="11">
        <v>0</v>
      </c>
      <c r="AF113" s="12">
        <v>0</v>
      </c>
      <c r="AG113" s="12">
        <v>0</v>
      </c>
      <c r="AH113" s="12">
        <v>0</v>
      </c>
      <c r="AI113" s="12">
        <v>0</v>
      </c>
      <c r="AJ113" s="11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1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1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1">
        <v>0</v>
      </c>
      <c r="BJ113" s="11">
        <v>0</v>
      </c>
      <c r="BK113" s="12">
        <v>0</v>
      </c>
      <c r="BL113" s="11">
        <v>0</v>
      </c>
      <c r="BM113" s="11">
        <v>0</v>
      </c>
    </row>
    <row r="114" spans="2:65" x14ac:dyDescent="0.25">
      <c r="B114" s="12" t="s">
        <v>280</v>
      </c>
      <c r="C114" s="11" t="s">
        <v>281</v>
      </c>
      <c r="D114" s="11"/>
      <c r="E114" s="12"/>
      <c r="F114" s="41"/>
      <c r="G114" s="42"/>
      <c r="H114" s="12"/>
      <c r="I114" s="11"/>
      <c r="J114" s="12"/>
      <c r="K114" s="12"/>
      <c r="L114" s="12"/>
      <c r="M114" s="11"/>
      <c r="N114" s="12"/>
      <c r="O114" s="12"/>
      <c r="P114" s="11"/>
      <c r="Q114" s="11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1">
        <v>0</v>
      </c>
      <c r="AB114" s="12">
        <v>0</v>
      </c>
      <c r="AC114" s="12">
        <v>0</v>
      </c>
      <c r="AD114" s="12">
        <v>0</v>
      </c>
      <c r="AE114" s="11">
        <v>0</v>
      </c>
      <c r="AF114" s="12">
        <v>0</v>
      </c>
      <c r="AG114" s="12">
        <v>0</v>
      </c>
      <c r="AH114" s="12">
        <v>0</v>
      </c>
      <c r="AI114" s="12">
        <v>0</v>
      </c>
      <c r="AJ114" s="11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1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1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1">
        <v>0</v>
      </c>
      <c r="BJ114" s="11">
        <v>0</v>
      </c>
      <c r="BK114" s="12">
        <v>0</v>
      </c>
      <c r="BL114" s="11">
        <v>0</v>
      </c>
      <c r="BM114" s="11">
        <v>0</v>
      </c>
    </row>
    <row r="115" spans="2:65" x14ac:dyDescent="0.25">
      <c r="B115" s="12" t="s">
        <v>282</v>
      </c>
      <c r="C115" s="11" t="s">
        <v>283</v>
      </c>
      <c r="D115" s="11"/>
      <c r="E115" s="12"/>
      <c r="F115" s="41"/>
      <c r="G115" s="42"/>
      <c r="H115" s="12"/>
      <c r="I115" s="11"/>
      <c r="J115" s="12"/>
      <c r="K115" s="12"/>
      <c r="L115" s="12"/>
      <c r="M115" s="11"/>
      <c r="N115" s="12"/>
      <c r="O115" s="12"/>
      <c r="P115" s="11"/>
      <c r="Q115" s="11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1">
        <v>0</v>
      </c>
      <c r="AB115" s="12">
        <v>0</v>
      </c>
      <c r="AC115" s="12">
        <v>0</v>
      </c>
      <c r="AD115" s="12">
        <v>0</v>
      </c>
      <c r="AE115" s="11">
        <v>0</v>
      </c>
      <c r="AF115" s="12">
        <v>0</v>
      </c>
      <c r="AG115" s="12">
        <v>0</v>
      </c>
      <c r="AH115" s="12">
        <v>0</v>
      </c>
      <c r="AI115" s="12">
        <v>0</v>
      </c>
      <c r="AJ115" s="11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1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1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1">
        <v>0</v>
      </c>
      <c r="BJ115" s="11">
        <v>0</v>
      </c>
      <c r="BK115" s="12">
        <v>0</v>
      </c>
      <c r="BL115" s="11">
        <v>0</v>
      </c>
      <c r="BM115" s="11">
        <v>0</v>
      </c>
    </row>
    <row r="116" spans="2:65" x14ac:dyDescent="0.25">
      <c r="B116" s="12" t="s">
        <v>284</v>
      </c>
      <c r="C116" s="11" t="s">
        <v>285</v>
      </c>
      <c r="D116" s="11"/>
      <c r="E116" s="12"/>
      <c r="F116" s="41"/>
      <c r="G116" s="42"/>
      <c r="H116" s="12"/>
      <c r="I116" s="11"/>
      <c r="J116" s="12"/>
      <c r="K116" s="12"/>
      <c r="L116" s="12"/>
      <c r="M116" s="11"/>
      <c r="N116" s="12"/>
      <c r="O116" s="12"/>
      <c r="P116" s="11"/>
      <c r="Q116" s="11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1">
        <v>0</v>
      </c>
      <c r="AB116" s="12">
        <v>0</v>
      </c>
      <c r="AC116" s="12">
        <v>0</v>
      </c>
      <c r="AD116" s="12">
        <v>0</v>
      </c>
      <c r="AE116" s="11">
        <v>0</v>
      </c>
      <c r="AF116" s="12">
        <v>0</v>
      </c>
      <c r="AG116" s="12">
        <v>0</v>
      </c>
      <c r="AH116" s="12">
        <v>0</v>
      </c>
      <c r="AI116" s="12">
        <v>0</v>
      </c>
      <c r="AJ116" s="11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1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1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1">
        <v>0</v>
      </c>
      <c r="BJ116" s="11">
        <v>0</v>
      </c>
      <c r="BK116" s="12">
        <v>0</v>
      </c>
      <c r="BL116" s="11">
        <v>0</v>
      </c>
      <c r="BM116" s="11">
        <v>0</v>
      </c>
    </row>
    <row r="117" spans="2:65" x14ac:dyDescent="0.25">
      <c r="B117" s="12" t="s">
        <v>286</v>
      </c>
      <c r="C117" s="11" t="s">
        <v>287</v>
      </c>
      <c r="D117" s="11"/>
      <c r="E117" s="12"/>
      <c r="F117" s="41"/>
      <c r="G117" s="42"/>
      <c r="H117" s="12"/>
      <c r="I117" s="11"/>
      <c r="J117" s="12"/>
      <c r="K117" s="12"/>
      <c r="L117" s="12"/>
      <c r="M117" s="11"/>
      <c r="N117" s="12"/>
      <c r="O117" s="12"/>
      <c r="P117" s="11"/>
      <c r="Q117" s="11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1">
        <v>0</v>
      </c>
      <c r="AB117" s="12">
        <v>0</v>
      </c>
      <c r="AC117" s="12">
        <v>0</v>
      </c>
      <c r="AD117" s="12">
        <v>0</v>
      </c>
      <c r="AE117" s="11">
        <v>0</v>
      </c>
      <c r="AF117" s="12">
        <v>0</v>
      </c>
      <c r="AG117" s="12">
        <v>0</v>
      </c>
      <c r="AH117" s="12">
        <v>0</v>
      </c>
      <c r="AI117" s="12">
        <v>0</v>
      </c>
      <c r="AJ117" s="11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1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1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1">
        <v>0</v>
      </c>
      <c r="BJ117" s="11">
        <v>0</v>
      </c>
      <c r="BK117" s="12">
        <v>0</v>
      </c>
      <c r="BL117" s="11">
        <v>0</v>
      </c>
      <c r="BM117" s="11">
        <v>0</v>
      </c>
    </row>
    <row r="118" spans="2:65" x14ac:dyDescent="0.25">
      <c r="B118" s="12" t="s">
        <v>288</v>
      </c>
      <c r="C118" s="11" t="s">
        <v>289</v>
      </c>
      <c r="D118" s="11"/>
      <c r="E118" s="12"/>
      <c r="F118" s="41"/>
      <c r="G118" s="42"/>
      <c r="H118" s="12"/>
      <c r="I118" s="11"/>
      <c r="J118" s="12"/>
      <c r="K118" s="12"/>
      <c r="L118" s="12"/>
      <c r="M118" s="11"/>
      <c r="N118" s="12"/>
      <c r="O118" s="12"/>
      <c r="P118" s="11"/>
      <c r="Q118" s="11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1">
        <v>0</v>
      </c>
      <c r="AB118" s="12">
        <v>0</v>
      </c>
      <c r="AC118" s="12">
        <v>0</v>
      </c>
      <c r="AD118" s="12">
        <v>0</v>
      </c>
      <c r="AE118" s="11">
        <v>0</v>
      </c>
      <c r="AF118" s="12">
        <v>0</v>
      </c>
      <c r="AG118" s="12">
        <v>0</v>
      </c>
      <c r="AH118" s="12">
        <v>0</v>
      </c>
      <c r="AI118" s="12">
        <v>0</v>
      </c>
      <c r="AJ118" s="11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1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1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1">
        <v>0</v>
      </c>
      <c r="BJ118" s="11">
        <v>0</v>
      </c>
      <c r="BK118" s="12">
        <v>0</v>
      </c>
      <c r="BL118" s="11">
        <v>0</v>
      </c>
      <c r="BM118" s="11">
        <v>0</v>
      </c>
    </row>
    <row r="119" spans="2:65" x14ac:dyDescent="0.25">
      <c r="B119" s="12" t="s">
        <v>290</v>
      </c>
      <c r="C119" s="11" t="s">
        <v>291</v>
      </c>
      <c r="D119" s="11"/>
      <c r="E119" s="12"/>
      <c r="F119" s="41"/>
      <c r="G119" s="42"/>
      <c r="H119" s="12"/>
      <c r="I119" s="11"/>
      <c r="J119" s="12"/>
      <c r="K119" s="12"/>
      <c r="L119" s="12"/>
      <c r="M119" s="11"/>
      <c r="N119" s="12"/>
      <c r="O119" s="12"/>
      <c r="P119" s="11"/>
      <c r="Q119" s="11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1">
        <v>0</v>
      </c>
      <c r="AB119" s="12">
        <v>0</v>
      </c>
      <c r="AC119" s="12">
        <v>0</v>
      </c>
      <c r="AD119" s="12">
        <v>0</v>
      </c>
      <c r="AE119" s="11">
        <v>0</v>
      </c>
      <c r="AF119" s="12">
        <v>0</v>
      </c>
      <c r="AG119" s="12">
        <v>0</v>
      </c>
      <c r="AH119" s="12">
        <v>0</v>
      </c>
      <c r="AI119" s="12">
        <v>0</v>
      </c>
      <c r="AJ119" s="11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1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1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1">
        <v>0</v>
      </c>
      <c r="BJ119" s="11">
        <v>0</v>
      </c>
      <c r="BK119" s="12">
        <v>0</v>
      </c>
      <c r="BL119" s="11">
        <v>0</v>
      </c>
      <c r="BM119" s="11">
        <v>0</v>
      </c>
    </row>
    <row r="120" spans="2:65" x14ac:dyDescent="0.25">
      <c r="B120" s="12" t="s">
        <v>292</v>
      </c>
      <c r="C120" s="11" t="s">
        <v>293</v>
      </c>
      <c r="D120" s="11"/>
      <c r="E120" s="12"/>
      <c r="F120" s="41"/>
      <c r="G120" s="42"/>
      <c r="H120" s="12"/>
      <c r="I120" s="11"/>
      <c r="J120" s="12"/>
      <c r="K120" s="12"/>
      <c r="L120" s="12"/>
      <c r="M120" s="11"/>
      <c r="N120" s="12"/>
      <c r="O120" s="12"/>
      <c r="P120" s="11"/>
      <c r="Q120" s="11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1">
        <v>0</v>
      </c>
      <c r="AB120" s="12">
        <v>0</v>
      </c>
      <c r="AC120" s="12">
        <v>0</v>
      </c>
      <c r="AD120" s="12">
        <v>0</v>
      </c>
      <c r="AE120" s="11">
        <v>0</v>
      </c>
      <c r="AF120" s="12">
        <v>0</v>
      </c>
      <c r="AG120" s="12">
        <v>0</v>
      </c>
      <c r="AH120" s="12">
        <v>0</v>
      </c>
      <c r="AI120" s="12">
        <v>0</v>
      </c>
      <c r="AJ120" s="11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1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1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1">
        <v>0</v>
      </c>
      <c r="BJ120" s="11">
        <v>0</v>
      </c>
      <c r="BK120" s="12">
        <v>0</v>
      </c>
      <c r="BL120" s="11">
        <v>0</v>
      </c>
      <c r="BM120" s="11">
        <v>0</v>
      </c>
    </row>
    <row r="121" spans="2:65" x14ac:dyDescent="0.25">
      <c r="B121" s="12" t="s">
        <v>294</v>
      </c>
      <c r="C121" s="11" t="s">
        <v>295</v>
      </c>
      <c r="D121" s="11"/>
      <c r="E121" s="12"/>
      <c r="F121" s="41"/>
      <c r="G121" s="42"/>
      <c r="H121" s="12"/>
      <c r="I121" s="11"/>
      <c r="J121" s="12"/>
      <c r="K121" s="12"/>
      <c r="L121" s="12"/>
      <c r="M121" s="11"/>
      <c r="N121" s="12"/>
      <c r="O121" s="12"/>
      <c r="P121" s="11"/>
      <c r="Q121" s="11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1">
        <v>0</v>
      </c>
      <c r="AB121" s="12">
        <v>0</v>
      </c>
      <c r="AC121" s="12">
        <v>0</v>
      </c>
      <c r="AD121" s="12">
        <v>0</v>
      </c>
      <c r="AE121" s="11">
        <v>0</v>
      </c>
      <c r="AF121" s="12">
        <v>0</v>
      </c>
      <c r="AG121" s="12">
        <v>0</v>
      </c>
      <c r="AH121" s="12">
        <v>0</v>
      </c>
      <c r="AI121" s="12">
        <v>0</v>
      </c>
      <c r="AJ121" s="11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1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1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1">
        <v>0</v>
      </c>
      <c r="BJ121" s="11">
        <v>0</v>
      </c>
      <c r="BK121" s="12">
        <v>0</v>
      </c>
      <c r="BL121" s="11">
        <v>0</v>
      </c>
      <c r="BM121" s="11">
        <v>0</v>
      </c>
    </row>
    <row r="122" spans="2:65" x14ac:dyDescent="0.25">
      <c r="B122" s="12" t="s">
        <v>296</v>
      </c>
      <c r="C122" s="11" t="s">
        <v>297</v>
      </c>
      <c r="D122" s="11"/>
      <c r="E122" s="12"/>
      <c r="F122" s="41"/>
      <c r="G122" s="42"/>
      <c r="H122" s="12"/>
      <c r="I122" s="11"/>
      <c r="J122" s="12"/>
      <c r="K122" s="12"/>
      <c r="L122" s="12"/>
      <c r="M122" s="11"/>
      <c r="N122" s="12"/>
      <c r="O122" s="12"/>
      <c r="P122" s="11"/>
      <c r="Q122" s="11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1">
        <v>0</v>
      </c>
      <c r="AB122" s="12">
        <v>0</v>
      </c>
      <c r="AC122" s="12">
        <v>0</v>
      </c>
      <c r="AD122" s="12">
        <v>0</v>
      </c>
      <c r="AE122" s="11">
        <v>0</v>
      </c>
      <c r="AF122" s="12">
        <v>0</v>
      </c>
      <c r="AG122" s="12">
        <v>0</v>
      </c>
      <c r="AH122" s="12">
        <v>0</v>
      </c>
      <c r="AI122" s="12">
        <v>0</v>
      </c>
      <c r="AJ122" s="11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1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1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1">
        <v>0</v>
      </c>
      <c r="BJ122" s="11">
        <v>0</v>
      </c>
      <c r="BK122" s="12">
        <v>0</v>
      </c>
      <c r="BL122" s="11">
        <v>0</v>
      </c>
      <c r="BM122" s="11">
        <v>0</v>
      </c>
    </row>
    <row r="123" spans="2:65" x14ac:dyDescent="0.25">
      <c r="B123" s="12" t="s">
        <v>298</v>
      </c>
      <c r="C123" s="11" t="s">
        <v>299</v>
      </c>
      <c r="D123" s="11"/>
      <c r="E123" s="12"/>
      <c r="F123" s="41"/>
      <c r="G123" s="42"/>
      <c r="H123" s="12"/>
      <c r="I123" s="11"/>
      <c r="J123" s="12"/>
      <c r="K123" s="12"/>
      <c r="L123" s="12"/>
      <c r="M123" s="11"/>
      <c r="N123" s="12"/>
      <c r="O123" s="12"/>
      <c r="P123" s="11"/>
      <c r="Q123" s="11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1">
        <v>0</v>
      </c>
      <c r="AB123" s="12">
        <v>0</v>
      </c>
      <c r="AC123" s="12">
        <v>0</v>
      </c>
      <c r="AD123" s="12">
        <v>0</v>
      </c>
      <c r="AE123" s="11">
        <v>0</v>
      </c>
      <c r="AF123" s="12">
        <v>0</v>
      </c>
      <c r="AG123" s="12">
        <v>0</v>
      </c>
      <c r="AH123" s="12">
        <v>0</v>
      </c>
      <c r="AI123" s="12">
        <v>0</v>
      </c>
      <c r="AJ123" s="11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1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1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1">
        <v>0</v>
      </c>
      <c r="BJ123" s="11">
        <v>0</v>
      </c>
      <c r="BK123" s="12">
        <v>0</v>
      </c>
      <c r="BL123" s="11">
        <v>0</v>
      </c>
      <c r="BM123" s="11">
        <v>0</v>
      </c>
    </row>
    <row r="124" spans="2:65" x14ac:dyDescent="0.25">
      <c r="B124" s="12" t="s">
        <v>300</v>
      </c>
      <c r="C124" s="11" t="s">
        <v>301</v>
      </c>
      <c r="D124" s="11"/>
      <c r="E124" s="12"/>
      <c r="F124" s="41"/>
      <c r="G124" s="42"/>
      <c r="H124" s="12"/>
      <c r="I124" s="11"/>
      <c r="J124" s="12"/>
      <c r="K124" s="12"/>
      <c r="L124" s="12"/>
      <c r="M124" s="11"/>
      <c r="N124" s="12"/>
      <c r="O124" s="12"/>
      <c r="P124" s="11"/>
      <c r="Q124" s="11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1">
        <v>0</v>
      </c>
      <c r="AB124" s="12">
        <v>0</v>
      </c>
      <c r="AC124" s="12">
        <v>0</v>
      </c>
      <c r="AD124" s="12">
        <v>0</v>
      </c>
      <c r="AE124" s="11">
        <v>0</v>
      </c>
      <c r="AF124" s="12">
        <v>0</v>
      </c>
      <c r="AG124" s="12">
        <v>0</v>
      </c>
      <c r="AH124" s="12">
        <v>0</v>
      </c>
      <c r="AI124" s="12">
        <v>0</v>
      </c>
      <c r="AJ124" s="11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1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1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1">
        <v>0</v>
      </c>
      <c r="BJ124" s="11">
        <v>0</v>
      </c>
      <c r="BK124" s="12">
        <v>0</v>
      </c>
      <c r="BL124" s="11">
        <v>0</v>
      </c>
      <c r="BM124" s="11">
        <v>0</v>
      </c>
    </row>
    <row r="125" spans="2:65" x14ac:dyDescent="0.25">
      <c r="B125" s="12" t="s">
        <v>302</v>
      </c>
      <c r="C125" s="11" t="s">
        <v>303</v>
      </c>
      <c r="D125" s="11"/>
      <c r="E125" s="12"/>
      <c r="F125" s="41"/>
      <c r="G125" s="42"/>
      <c r="H125" s="12"/>
      <c r="I125" s="11"/>
      <c r="J125" s="12"/>
      <c r="K125" s="12"/>
      <c r="L125" s="12"/>
      <c r="M125" s="11"/>
      <c r="N125" s="12"/>
      <c r="O125" s="12"/>
      <c r="P125" s="11"/>
      <c r="Q125" s="11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1">
        <v>0</v>
      </c>
      <c r="AB125" s="12">
        <v>0</v>
      </c>
      <c r="AC125" s="12">
        <v>0</v>
      </c>
      <c r="AD125" s="12">
        <v>0</v>
      </c>
      <c r="AE125" s="11">
        <v>0</v>
      </c>
      <c r="AF125" s="12">
        <v>0</v>
      </c>
      <c r="AG125" s="12">
        <v>0</v>
      </c>
      <c r="AH125" s="12">
        <v>0</v>
      </c>
      <c r="AI125" s="12">
        <v>0</v>
      </c>
      <c r="AJ125" s="11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1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1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1">
        <v>0</v>
      </c>
      <c r="BJ125" s="11">
        <v>0</v>
      </c>
      <c r="BK125" s="12">
        <v>0</v>
      </c>
      <c r="BL125" s="11">
        <v>0</v>
      </c>
      <c r="BM125" s="11">
        <v>0</v>
      </c>
    </row>
    <row r="126" spans="2:65" x14ac:dyDescent="0.25">
      <c r="B126" s="12" t="s">
        <v>304</v>
      </c>
      <c r="C126" s="11" t="s">
        <v>305</v>
      </c>
      <c r="D126" s="11"/>
      <c r="E126" s="12"/>
      <c r="F126" s="41"/>
      <c r="G126" s="42"/>
      <c r="H126" s="12"/>
      <c r="I126" s="11"/>
      <c r="J126" s="12"/>
      <c r="K126" s="12"/>
      <c r="L126" s="12"/>
      <c r="M126" s="11"/>
      <c r="N126" s="12"/>
      <c r="O126" s="12"/>
      <c r="P126" s="11"/>
      <c r="Q126" s="11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1">
        <v>0</v>
      </c>
      <c r="AB126" s="12">
        <v>0</v>
      </c>
      <c r="AC126" s="12">
        <v>0</v>
      </c>
      <c r="AD126" s="12">
        <v>0</v>
      </c>
      <c r="AE126" s="11">
        <v>0</v>
      </c>
      <c r="AF126" s="12">
        <v>0</v>
      </c>
      <c r="AG126" s="12">
        <v>0</v>
      </c>
      <c r="AH126" s="12">
        <v>0</v>
      </c>
      <c r="AI126" s="12">
        <v>0</v>
      </c>
      <c r="AJ126" s="11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1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1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1">
        <v>0</v>
      </c>
      <c r="BJ126" s="11">
        <v>0</v>
      </c>
      <c r="BK126" s="12">
        <v>0</v>
      </c>
      <c r="BL126" s="11">
        <v>0</v>
      </c>
      <c r="BM126" s="11">
        <v>0</v>
      </c>
    </row>
    <row r="127" spans="2:65" x14ac:dyDescent="0.25">
      <c r="B127" s="12" t="s">
        <v>306</v>
      </c>
      <c r="C127" s="11" t="s">
        <v>307</v>
      </c>
      <c r="D127" s="11"/>
      <c r="E127" s="12"/>
      <c r="F127" s="41"/>
      <c r="G127" s="42"/>
      <c r="H127" s="12"/>
      <c r="I127" s="11"/>
      <c r="J127" s="12"/>
      <c r="K127" s="12"/>
      <c r="L127" s="12"/>
      <c r="M127" s="11"/>
      <c r="N127" s="12"/>
      <c r="O127" s="12"/>
      <c r="P127" s="11"/>
      <c r="Q127" s="11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1">
        <v>0</v>
      </c>
      <c r="AB127" s="12">
        <v>0</v>
      </c>
      <c r="AC127" s="12">
        <v>0</v>
      </c>
      <c r="AD127" s="12">
        <v>0</v>
      </c>
      <c r="AE127" s="11">
        <v>0</v>
      </c>
      <c r="AF127" s="12">
        <v>0</v>
      </c>
      <c r="AG127" s="12">
        <v>0</v>
      </c>
      <c r="AH127" s="12">
        <v>0</v>
      </c>
      <c r="AI127" s="12">
        <v>0</v>
      </c>
      <c r="AJ127" s="11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1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1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1">
        <v>0</v>
      </c>
      <c r="BJ127" s="11">
        <v>0</v>
      </c>
      <c r="BK127" s="12">
        <v>0</v>
      </c>
      <c r="BL127" s="11">
        <v>0</v>
      </c>
      <c r="BM127" s="11">
        <v>0</v>
      </c>
    </row>
    <row r="128" spans="2:65" x14ac:dyDescent="0.25">
      <c r="B128" s="12" t="s">
        <v>308</v>
      </c>
      <c r="C128" s="11" t="s">
        <v>309</v>
      </c>
      <c r="D128" s="11"/>
      <c r="E128" s="12"/>
      <c r="F128" s="41"/>
      <c r="G128" s="42"/>
      <c r="H128" s="12"/>
      <c r="I128" s="11"/>
      <c r="J128" s="12"/>
      <c r="K128" s="12"/>
      <c r="L128" s="12"/>
      <c r="M128" s="11"/>
      <c r="N128" s="12"/>
      <c r="O128" s="12"/>
      <c r="P128" s="11"/>
      <c r="Q128" s="11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1">
        <v>0</v>
      </c>
      <c r="AB128" s="12">
        <v>0</v>
      </c>
      <c r="AC128" s="12">
        <v>0</v>
      </c>
      <c r="AD128" s="12">
        <v>0</v>
      </c>
      <c r="AE128" s="11">
        <v>0</v>
      </c>
      <c r="AF128" s="12">
        <v>0</v>
      </c>
      <c r="AG128" s="12">
        <v>0</v>
      </c>
      <c r="AH128" s="12">
        <v>0</v>
      </c>
      <c r="AI128" s="12">
        <v>0</v>
      </c>
      <c r="AJ128" s="11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1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1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1">
        <v>0</v>
      </c>
      <c r="BJ128" s="11">
        <v>0</v>
      </c>
      <c r="BK128" s="12">
        <v>0</v>
      </c>
      <c r="BL128" s="11">
        <v>0</v>
      </c>
      <c r="BM128" s="11">
        <v>0</v>
      </c>
    </row>
    <row r="129" spans="2:65" x14ac:dyDescent="0.25">
      <c r="B129" s="12" t="s">
        <v>310</v>
      </c>
      <c r="C129" s="11" t="s">
        <v>311</v>
      </c>
      <c r="D129" s="11"/>
      <c r="E129" s="12"/>
      <c r="F129" s="41"/>
      <c r="G129" s="42"/>
      <c r="H129" s="12"/>
      <c r="I129" s="11"/>
      <c r="J129" s="12"/>
      <c r="K129" s="12"/>
      <c r="L129" s="12"/>
      <c r="M129" s="11"/>
      <c r="N129" s="12"/>
      <c r="O129" s="12"/>
      <c r="P129" s="11"/>
      <c r="Q129" s="11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1">
        <v>0</v>
      </c>
      <c r="AB129" s="12">
        <v>0</v>
      </c>
      <c r="AC129" s="12">
        <v>0</v>
      </c>
      <c r="AD129" s="12">
        <v>0</v>
      </c>
      <c r="AE129" s="11">
        <v>0</v>
      </c>
      <c r="AF129" s="12">
        <v>0</v>
      </c>
      <c r="AG129" s="12">
        <v>0</v>
      </c>
      <c r="AH129" s="12">
        <v>0</v>
      </c>
      <c r="AI129" s="12">
        <v>0</v>
      </c>
      <c r="AJ129" s="11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1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1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1">
        <v>0</v>
      </c>
      <c r="BJ129" s="11">
        <v>0</v>
      </c>
      <c r="BK129" s="12">
        <v>0</v>
      </c>
      <c r="BL129" s="11">
        <v>0</v>
      </c>
      <c r="BM129" s="11">
        <v>0</v>
      </c>
    </row>
    <row r="130" spans="2:65" x14ac:dyDescent="0.25">
      <c r="B130" s="12" t="s">
        <v>312</v>
      </c>
      <c r="C130" s="11" t="s">
        <v>313</v>
      </c>
      <c r="D130" s="11"/>
      <c r="E130" s="12"/>
      <c r="F130" s="41"/>
      <c r="G130" s="42"/>
      <c r="H130" s="12"/>
      <c r="I130" s="11"/>
      <c r="J130" s="12"/>
      <c r="K130" s="12"/>
      <c r="L130" s="12"/>
      <c r="M130" s="11"/>
      <c r="N130" s="12"/>
      <c r="O130" s="12"/>
      <c r="P130" s="11"/>
      <c r="Q130" s="11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1">
        <v>0</v>
      </c>
      <c r="AB130" s="12">
        <v>0</v>
      </c>
      <c r="AC130" s="12">
        <v>0</v>
      </c>
      <c r="AD130" s="12">
        <v>0</v>
      </c>
      <c r="AE130" s="11">
        <v>0</v>
      </c>
      <c r="AF130" s="12">
        <v>0</v>
      </c>
      <c r="AG130" s="12">
        <v>0</v>
      </c>
      <c r="AH130" s="12">
        <v>0</v>
      </c>
      <c r="AI130" s="12">
        <v>0</v>
      </c>
      <c r="AJ130" s="11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1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1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1">
        <v>0</v>
      </c>
      <c r="BJ130" s="11">
        <v>0</v>
      </c>
      <c r="BK130" s="12">
        <v>0</v>
      </c>
      <c r="BL130" s="11">
        <v>0</v>
      </c>
      <c r="BM130" s="11">
        <v>0</v>
      </c>
    </row>
    <row r="131" spans="2:65" x14ac:dyDescent="0.25">
      <c r="B131" s="12" t="s">
        <v>314</v>
      </c>
      <c r="C131" s="11" t="s">
        <v>315</v>
      </c>
      <c r="D131" s="11"/>
      <c r="E131" s="12"/>
      <c r="F131" s="41"/>
      <c r="G131" s="42"/>
      <c r="H131" s="12"/>
      <c r="I131" s="11"/>
      <c r="J131" s="12"/>
      <c r="K131" s="12"/>
      <c r="L131" s="12"/>
      <c r="M131" s="11"/>
      <c r="N131" s="12"/>
      <c r="O131" s="12"/>
      <c r="P131" s="11"/>
      <c r="Q131" s="11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1">
        <v>0</v>
      </c>
      <c r="AB131" s="12">
        <v>0</v>
      </c>
      <c r="AC131" s="12">
        <v>0</v>
      </c>
      <c r="AD131" s="12">
        <v>0</v>
      </c>
      <c r="AE131" s="11">
        <v>0</v>
      </c>
      <c r="AF131" s="12">
        <v>0</v>
      </c>
      <c r="AG131" s="12">
        <v>0</v>
      </c>
      <c r="AH131" s="12">
        <v>0</v>
      </c>
      <c r="AI131" s="12">
        <v>0</v>
      </c>
      <c r="AJ131" s="11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1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1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1">
        <v>0</v>
      </c>
      <c r="BJ131" s="11">
        <v>0</v>
      </c>
      <c r="BK131" s="12">
        <v>0</v>
      </c>
      <c r="BL131" s="11">
        <v>0</v>
      </c>
      <c r="BM131" s="11">
        <v>0</v>
      </c>
    </row>
    <row r="132" spans="2:65" x14ac:dyDescent="0.25">
      <c r="B132" s="12" t="s">
        <v>316</v>
      </c>
      <c r="C132" s="11" t="s">
        <v>317</v>
      </c>
      <c r="D132" s="11"/>
      <c r="E132" s="12"/>
      <c r="F132" s="41"/>
      <c r="G132" s="42"/>
      <c r="H132" s="12"/>
      <c r="I132" s="11"/>
      <c r="J132" s="12"/>
      <c r="K132" s="12"/>
      <c r="L132" s="12"/>
      <c r="M132" s="11"/>
      <c r="N132" s="12"/>
      <c r="O132" s="12"/>
      <c r="P132" s="11"/>
      <c r="Q132" s="11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1">
        <v>0</v>
      </c>
      <c r="AB132" s="12">
        <v>0</v>
      </c>
      <c r="AC132" s="12">
        <v>0</v>
      </c>
      <c r="AD132" s="12">
        <v>0</v>
      </c>
      <c r="AE132" s="11">
        <v>0</v>
      </c>
      <c r="AF132" s="12">
        <v>0</v>
      </c>
      <c r="AG132" s="12">
        <v>0</v>
      </c>
      <c r="AH132" s="12">
        <v>0</v>
      </c>
      <c r="AI132" s="12">
        <v>0</v>
      </c>
      <c r="AJ132" s="11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1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1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1">
        <v>0</v>
      </c>
      <c r="BJ132" s="11">
        <v>0</v>
      </c>
      <c r="BK132" s="12">
        <v>0</v>
      </c>
      <c r="BL132" s="11">
        <v>0</v>
      </c>
      <c r="BM132" s="11">
        <v>0</v>
      </c>
    </row>
    <row r="133" spans="2:65" x14ac:dyDescent="0.25">
      <c r="B133" s="12" t="s">
        <v>318</v>
      </c>
      <c r="C133" s="11" t="s">
        <v>319</v>
      </c>
      <c r="D133" s="11"/>
      <c r="E133" s="12"/>
      <c r="F133" s="41"/>
      <c r="G133" s="42"/>
      <c r="H133" s="12"/>
      <c r="I133" s="11"/>
      <c r="J133" s="12"/>
      <c r="K133" s="12"/>
      <c r="L133" s="12"/>
      <c r="M133" s="11"/>
      <c r="N133" s="12"/>
      <c r="O133" s="12"/>
      <c r="P133" s="11"/>
      <c r="Q133" s="11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1">
        <v>0</v>
      </c>
      <c r="AB133" s="12">
        <v>0</v>
      </c>
      <c r="AC133" s="12">
        <v>0</v>
      </c>
      <c r="AD133" s="12">
        <v>0</v>
      </c>
      <c r="AE133" s="11">
        <v>0</v>
      </c>
      <c r="AF133" s="12">
        <v>0</v>
      </c>
      <c r="AG133" s="12">
        <v>0</v>
      </c>
      <c r="AH133" s="12">
        <v>0</v>
      </c>
      <c r="AI133" s="12">
        <v>0</v>
      </c>
      <c r="AJ133" s="11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1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1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1">
        <v>0</v>
      </c>
      <c r="BJ133" s="11">
        <v>0</v>
      </c>
      <c r="BK133" s="12">
        <v>0</v>
      </c>
      <c r="BL133" s="11">
        <v>0</v>
      </c>
      <c r="BM133" s="11">
        <v>0</v>
      </c>
    </row>
    <row r="134" spans="2:65" x14ac:dyDescent="0.25">
      <c r="B134" s="12" t="s">
        <v>320</v>
      </c>
      <c r="C134" s="11" t="s">
        <v>321</v>
      </c>
      <c r="D134" s="11"/>
      <c r="E134" s="12"/>
      <c r="F134" s="41"/>
      <c r="G134" s="42"/>
      <c r="H134" s="12"/>
      <c r="I134" s="11"/>
      <c r="J134" s="12"/>
      <c r="K134" s="12"/>
      <c r="L134" s="12"/>
      <c r="M134" s="11"/>
      <c r="N134" s="12"/>
      <c r="O134" s="12"/>
      <c r="P134" s="11"/>
      <c r="Q134" s="11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1">
        <v>0</v>
      </c>
      <c r="AB134" s="12">
        <v>0</v>
      </c>
      <c r="AC134" s="12">
        <v>0</v>
      </c>
      <c r="AD134" s="12">
        <v>0</v>
      </c>
      <c r="AE134" s="11">
        <v>0</v>
      </c>
      <c r="AF134" s="12">
        <v>0</v>
      </c>
      <c r="AG134" s="12">
        <v>0</v>
      </c>
      <c r="AH134" s="12">
        <v>0</v>
      </c>
      <c r="AI134" s="12">
        <v>0</v>
      </c>
      <c r="AJ134" s="11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1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1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1">
        <v>0</v>
      </c>
      <c r="BJ134" s="11">
        <v>0</v>
      </c>
      <c r="BK134" s="12">
        <v>0</v>
      </c>
      <c r="BL134" s="11">
        <v>0</v>
      </c>
      <c r="BM134" s="11">
        <v>0</v>
      </c>
    </row>
    <row r="135" spans="2:65" x14ac:dyDescent="0.25">
      <c r="B135" s="12" t="s">
        <v>322</v>
      </c>
      <c r="C135" s="11" t="s">
        <v>323</v>
      </c>
      <c r="D135" s="11"/>
      <c r="E135" s="12"/>
      <c r="F135" s="41"/>
      <c r="G135" s="42"/>
      <c r="H135" s="12"/>
      <c r="I135" s="11"/>
      <c r="J135" s="12"/>
      <c r="K135" s="12"/>
      <c r="L135" s="12"/>
      <c r="M135" s="11"/>
      <c r="N135" s="12"/>
      <c r="O135" s="12"/>
      <c r="P135" s="11"/>
      <c r="Q135" s="11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1">
        <v>0</v>
      </c>
      <c r="AB135" s="12">
        <v>0</v>
      </c>
      <c r="AC135" s="12">
        <v>0</v>
      </c>
      <c r="AD135" s="12">
        <v>0</v>
      </c>
      <c r="AE135" s="11">
        <v>0</v>
      </c>
      <c r="AF135" s="12">
        <v>0</v>
      </c>
      <c r="AG135" s="12">
        <v>0</v>
      </c>
      <c r="AH135" s="12">
        <v>0</v>
      </c>
      <c r="AI135" s="12">
        <v>0</v>
      </c>
      <c r="AJ135" s="11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1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1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1">
        <v>0</v>
      </c>
      <c r="BJ135" s="11">
        <v>0</v>
      </c>
      <c r="BK135" s="12">
        <v>0</v>
      </c>
      <c r="BL135" s="11">
        <v>0</v>
      </c>
      <c r="BM135" s="11">
        <v>0</v>
      </c>
    </row>
    <row r="136" spans="2:65" x14ac:dyDescent="0.25">
      <c r="B136" s="12" t="s">
        <v>324</v>
      </c>
      <c r="C136" s="11" t="s">
        <v>325</v>
      </c>
      <c r="D136" s="11"/>
      <c r="E136" s="12"/>
      <c r="F136" s="41"/>
      <c r="G136" s="42"/>
      <c r="H136" s="12"/>
      <c r="I136" s="11"/>
      <c r="J136" s="12"/>
      <c r="K136" s="12"/>
      <c r="L136" s="12"/>
      <c r="M136" s="11"/>
      <c r="N136" s="12"/>
      <c r="O136" s="12"/>
      <c r="P136" s="11"/>
      <c r="Q136" s="11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1">
        <v>0</v>
      </c>
      <c r="AB136" s="12">
        <v>0</v>
      </c>
      <c r="AC136" s="12">
        <v>0</v>
      </c>
      <c r="AD136" s="12">
        <v>0</v>
      </c>
      <c r="AE136" s="11">
        <v>0</v>
      </c>
      <c r="AF136" s="12">
        <v>0</v>
      </c>
      <c r="AG136" s="12">
        <v>0</v>
      </c>
      <c r="AH136" s="12">
        <v>0</v>
      </c>
      <c r="AI136" s="12">
        <v>0</v>
      </c>
      <c r="AJ136" s="11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1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1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1">
        <v>0</v>
      </c>
      <c r="BJ136" s="11">
        <v>0</v>
      </c>
      <c r="BK136" s="12">
        <v>0</v>
      </c>
      <c r="BL136" s="11">
        <v>0</v>
      </c>
      <c r="BM136" s="11">
        <v>0</v>
      </c>
    </row>
    <row r="137" spans="2:65" x14ac:dyDescent="0.25">
      <c r="B137" s="12" t="s">
        <v>326</v>
      </c>
      <c r="C137" s="11" t="s">
        <v>327</v>
      </c>
      <c r="D137" s="11"/>
      <c r="E137" s="12"/>
      <c r="F137" s="41"/>
      <c r="G137" s="42"/>
      <c r="H137" s="12"/>
      <c r="I137" s="11"/>
      <c r="J137" s="12"/>
      <c r="K137" s="12"/>
      <c r="L137" s="12"/>
      <c r="M137" s="11"/>
      <c r="N137" s="12"/>
      <c r="O137" s="12"/>
      <c r="P137" s="11"/>
      <c r="Q137" s="11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1">
        <v>0</v>
      </c>
      <c r="AB137" s="12">
        <v>0</v>
      </c>
      <c r="AC137" s="12">
        <v>0</v>
      </c>
      <c r="AD137" s="12">
        <v>0</v>
      </c>
      <c r="AE137" s="11">
        <v>0</v>
      </c>
      <c r="AF137" s="12">
        <v>0</v>
      </c>
      <c r="AG137" s="12">
        <v>0</v>
      </c>
      <c r="AH137" s="12">
        <v>0</v>
      </c>
      <c r="AI137" s="12">
        <v>0</v>
      </c>
      <c r="AJ137" s="11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1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1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1">
        <v>0</v>
      </c>
      <c r="BJ137" s="11">
        <v>0</v>
      </c>
      <c r="BK137" s="12">
        <v>0</v>
      </c>
      <c r="BL137" s="11">
        <v>0</v>
      </c>
      <c r="BM137" s="11">
        <v>0</v>
      </c>
    </row>
    <row r="138" spans="2:65" x14ac:dyDescent="0.25">
      <c r="B138" s="12" t="s">
        <v>328</v>
      </c>
      <c r="C138" s="11" t="s">
        <v>329</v>
      </c>
      <c r="D138" s="11"/>
      <c r="E138" s="12"/>
      <c r="F138" s="41"/>
      <c r="G138" s="42"/>
      <c r="H138" s="12"/>
      <c r="I138" s="11"/>
      <c r="J138" s="12"/>
      <c r="K138" s="12"/>
      <c r="L138" s="12"/>
      <c r="M138" s="11"/>
      <c r="N138" s="12"/>
      <c r="O138" s="12"/>
      <c r="P138" s="11"/>
      <c r="Q138" s="11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1">
        <v>0</v>
      </c>
      <c r="AB138" s="12">
        <v>0</v>
      </c>
      <c r="AC138" s="12">
        <v>0</v>
      </c>
      <c r="AD138" s="12">
        <v>0</v>
      </c>
      <c r="AE138" s="11">
        <v>0</v>
      </c>
      <c r="AF138" s="12">
        <v>0</v>
      </c>
      <c r="AG138" s="12">
        <v>0</v>
      </c>
      <c r="AH138" s="12">
        <v>0</v>
      </c>
      <c r="AI138" s="12">
        <v>0</v>
      </c>
      <c r="AJ138" s="11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1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1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1">
        <v>0</v>
      </c>
      <c r="BJ138" s="11">
        <v>0</v>
      </c>
      <c r="BK138" s="12">
        <v>0</v>
      </c>
      <c r="BL138" s="11">
        <v>0</v>
      </c>
      <c r="BM138" s="11">
        <v>0</v>
      </c>
    </row>
    <row r="139" spans="2:65" x14ac:dyDescent="0.25">
      <c r="B139" s="12" t="s">
        <v>330</v>
      </c>
      <c r="C139" s="11" t="s">
        <v>331</v>
      </c>
      <c r="D139" s="11"/>
      <c r="E139" s="12"/>
      <c r="F139" s="41"/>
      <c r="G139" s="42"/>
      <c r="H139" s="12"/>
      <c r="I139" s="11"/>
      <c r="J139" s="12"/>
      <c r="K139" s="12"/>
      <c r="L139" s="12"/>
      <c r="M139" s="11"/>
      <c r="N139" s="12"/>
      <c r="O139" s="12"/>
      <c r="P139" s="11"/>
      <c r="Q139" s="11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1">
        <v>0</v>
      </c>
      <c r="AB139" s="12">
        <v>0</v>
      </c>
      <c r="AC139" s="12">
        <v>0</v>
      </c>
      <c r="AD139" s="12">
        <v>0</v>
      </c>
      <c r="AE139" s="11">
        <v>0</v>
      </c>
      <c r="AF139" s="12">
        <v>0</v>
      </c>
      <c r="AG139" s="12">
        <v>0</v>
      </c>
      <c r="AH139" s="12">
        <v>0</v>
      </c>
      <c r="AI139" s="12">
        <v>0</v>
      </c>
      <c r="AJ139" s="11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1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1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1">
        <v>0</v>
      </c>
      <c r="BJ139" s="11">
        <v>0</v>
      </c>
      <c r="BK139" s="12">
        <v>0</v>
      </c>
      <c r="BL139" s="11">
        <v>0</v>
      </c>
      <c r="BM139" s="11">
        <v>0</v>
      </c>
    </row>
    <row r="140" spans="2:65" x14ac:dyDescent="0.25">
      <c r="B140" s="12" t="s">
        <v>332</v>
      </c>
      <c r="C140" s="11" t="s">
        <v>333</v>
      </c>
      <c r="D140" s="11"/>
      <c r="E140" s="12"/>
      <c r="F140" s="41"/>
      <c r="G140" s="42"/>
      <c r="H140" s="12"/>
      <c r="I140" s="11"/>
      <c r="J140" s="12"/>
      <c r="K140" s="12"/>
      <c r="L140" s="12"/>
      <c r="M140" s="11"/>
      <c r="N140" s="12"/>
      <c r="O140" s="12"/>
      <c r="P140" s="11"/>
      <c r="Q140" s="11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1">
        <v>0</v>
      </c>
      <c r="AB140" s="12">
        <v>0</v>
      </c>
      <c r="AC140" s="12">
        <v>0</v>
      </c>
      <c r="AD140" s="12">
        <v>0</v>
      </c>
      <c r="AE140" s="11">
        <v>0</v>
      </c>
      <c r="AF140" s="12">
        <v>0</v>
      </c>
      <c r="AG140" s="12">
        <v>0</v>
      </c>
      <c r="AH140" s="12">
        <v>0</v>
      </c>
      <c r="AI140" s="12">
        <v>0</v>
      </c>
      <c r="AJ140" s="11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1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1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1">
        <v>0</v>
      </c>
      <c r="BJ140" s="11">
        <v>0</v>
      </c>
      <c r="BK140" s="12">
        <v>0</v>
      </c>
      <c r="BL140" s="11">
        <v>0</v>
      </c>
      <c r="BM140" s="11">
        <v>0</v>
      </c>
    </row>
    <row r="141" spans="2:65" x14ac:dyDescent="0.25">
      <c r="B141" s="12" t="s">
        <v>334</v>
      </c>
      <c r="C141" s="11" t="s">
        <v>335</v>
      </c>
      <c r="D141" s="11"/>
      <c r="E141" s="12"/>
      <c r="F141" s="41"/>
      <c r="G141" s="42"/>
      <c r="H141" s="12"/>
      <c r="I141" s="11"/>
      <c r="J141" s="12"/>
      <c r="K141" s="12"/>
      <c r="L141" s="12"/>
      <c r="M141" s="11"/>
      <c r="N141" s="12"/>
      <c r="O141" s="12"/>
      <c r="P141" s="11"/>
      <c r="Q141" s="11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1">
        <v>0</v>
      </c>
      <c r="AB141" s="12">
        <v>0</v>
      </c>
      <c r="AC141" s="12">
        <v>0</v>
      </c>
      <c r="AD141" s="12">
        <v>0</v>
      </c>
      <c r="AE141" s="11">
        <v>0</v>
      </c>
      <c r="AF141" s="12">
        <v>0</v>
      </c>
      <c r="AG141" s="12">
        <v>0</v>
      </c>
      <c r="AH141" s="12">
        <v>0</v>
      </c>
      <c r="AI141" s="12">
        <v>0</v>
      </c>
      <c r="AJ141" s="11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1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1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1">
        <v>0</v>
      </c>
      <c r="BJ141" s="11">
        <v>0</v>
      </c>
      <c r="BK141" s="12">
        <v>0</v>
      </c>
      <c r="BL141" s="11">
        <v>0</v>
      </c>
      <c r="BM141" s="11">
        <v>0</v>
      </c>
    </row>
    <row r="142" spans="2:65" x14ac:dyDescent="0.25">
      <c r="B142" s="12" t="s">
        <v>336</v>
      </c>
      <c r="C142" s="11" t="s">
        <v>337</v>
      </c>
      <c r="D142" s="11"/>
      <c r="E142" s="12"/>
      <c r="F142" s="41"/>
      <c r="G142" s="42"/>
      <c r="H142" s="12"/>
      <c r="I142" s="11"/>
      <c r="J142" s="12"/>
      <c r="K142" s="12"/>
      <c r="L142" s="12"/>
      <c r="M142" s="11"/>
      <c r="N142" s="12"/>
      <c r="O142" s="12"/>
      <c r="P142" s="11"/>
      <c r="Q142" s="11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1">
        <v>0</v>
      </c>
      <c r="AB142" s="12">
        <v>0</v>
      </c>
      <c r="AC142" s="12">
        <v>0</v>
      </c>
      <c r="AD142" s="12">
        <v>0</v>
      </c>
      <c r="AE142" s="11">
        <v>0</v>
      </c>
      <c r="AF142" s="12">
        <v>0</v>
      </c>
      <c r="AG142" s="12">
        <v>0</v>
      </c>
      <c r="AH142" s="12">
        <v>0</v>
      </c>
      <c r="AI142" s="12">
        <v>0</v>
      </c>
      <c r="AJ142" s="11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1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1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1">
        <v>0</v>
      </c>
      <c r="BJ142" s="11">
        <v>0</v>
      </c>
      <c r="BK142" s="12">
        <v>0</v>
      </c>
      <c r="BL142" s="11">
        <v>0</v>
      </c>
      <c r="BM142" s="11">
        <v>0</v>
      </c>
    </row>
    <row r="143" spans="2:65" x14ac:dyDescent="0.25">
      <c r="B143" s="12" t="s">
        <v>338</v>
      </c>
      <c r="C143" s="11" t="s">
        <v>339</v>
      </c>
      <c r="D143" s="11"/>
      <c r="E143" s="12"/>
      <c r="F143" s="41"/>
      <c r="G143" s="42"/>
      <c r="H143" s="12"/>
      <c r="I143" s="11"/>
      <c r="J143" s="12"/>
      <c r="K143" s="12"/>
      <c r="L143" s="12"/>
      <c r="M143" s="11"/>
      <c r="N143" s="12"/>
      <c r="O143" s="12"/>
      <c r="P143" s="11"/>
      <c r="Q143" s="11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1">
        <v>0</v>
      </c>
      <c r="AB143" s="12">
        <v>0</v>
      </c>
      <c r="AC143" s="12">
        <v>0</v>
      </c>
      <c r="AD143" s="12">
        <v>0</v>
      </c>
      <c r="AE143" s="11">
        <v>0</v>
      </c>
      <c r="AF143" s="12">
        <v>0</v>
      </c>
      <c r="AG143" s="12">
        <v>0</v>
      </c>
      <c r="AH143" s="12">
        <v>0</v>
      </c>
      <c r="AI143" s="12">
        <v>0</v>
      </c>
      <c r="AJ143" s="11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1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1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1">
        <v>0</v>
      </c>
      <c r="BJ143" s="11">
        <v>0</v>
      </c>
      <c r="BK143" s="12">
        <v>0</v>
      </c>
      <c r="BL143" s="11">
        <v>0</v>
      </c>
      <c r="BM143" s="11">
        <v>0</v>
      </c>
    </row>
    <row r="144" spans="2:65" x14ac:dyDescent="0.25">
      <c r="B144" s="12" t="s">
        <v>340</v>
      </c>
      <c r="C144" s="11" t="s">
        <v>341</v>
      </c>
      <c r="D144" s="11"/>
      <c r="E144" s="12"/>
      <c r="F144" s="41"/>
      <c r="G144" s="42"/>
      <c r="H144" s="12"/>
      <c r="I144" s="11"/>
      <c r="J144" s="12"/>
      <c r="K144" s="12"/>
      <c r="L144" s="12"/>
      <c r="M144" s="11"/>
      <c r="N144" s="12"/>
      <c r="O144" s="12"/>
      <c r="P144" s="11"/>
      <c r="Q144" s="11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1">
        <v>0</v>
      </c>
      <c r="AB144" s="12">
        <v>0</v>
      </c>
      <c r="AC144" s="12">
        <v>0</v>
      </c>
      <c r="AD144" s="12">
        <v>0</v>
      </c>
      <c r="AE144" s="11">
        <v>0</v>
      </c>
      <c r="AF144" s="12">
        <v>0</v>
      </c>
      <c r="AG144" s="12">
        <v>0</v>
      </c>
      <c r="AH144" s="12">
        <v>0</v>
      </c>
      <c r="AI144" s="12">
        <v>0</v>
      </c>
      <c r="AJ144" s="11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1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1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1">
        <v>0</v>
      </c>
      <c r="BJ144" s="11">
        <v>0</v>
      </c>
      <c r="BK144" s="12">
        <v>0</v>
      </c>
      <c r="BL144" s="11">
        <v>0</v>
      </c>
      <c r="BM144" s="11">
        <v>0</v>
      </c>
    </row>
    <row r="145" spans="2:65" x14ac:dyDescent="0.25">
      <c r="B145" s="12" t="s">
        <v>342</v>
      </c>
      <c r="C145" s="11" t="s">
        <v>343</v>
      </c>
      <c r="D145" s="11"/>
      <c r="E145" s="12"/>
      <c r="F145" s="41"/>
      <c r="G145" s="42"/>
      <c r="H145" s="12"/>
      <c r="I145" s="11"/>
      <c r="J145" s="12"/>
      <c r="K145" s="12"/>
      <c r="L145" s="12"/>
      <c r="M145" s="11"/>
      <c r="N145" s="12"/>
      <c r="O145" s="12"/>
      <c r="P145" s="11"/>
      <c r="Q145" s="11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1">
        <v>0</v>
      </c>
      <c r="AB145" s="12">
        <v>0</v>
      </c>
      <c r="AC145" s="12">
        <v>0</v>
      </c>
      <c r="AD145" s="12">
        <v>0</v>
      </c>
      <c r="AE145" s="11">
        <v>0</v>
      </c>
      <c r="AF145" s="12">
        <v>0</v>
      </c>
      <c r="AG145" s="12">
        <v>0</v>
      </c>
      <c r="AH145" s="12">
        <v>0</v>
      </c>
      <c r="AI145" s="12">
        <v>0</v>
      </c>
      <c r="AJ145" s="11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1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1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1">
        <v>0</v>
      </c>
      <c r="BJ145" s="11">
        <v>0</v>
      </c>
      <c r="BK145" s="12">
        <v>0</v>
      </c>
      <c r="BL145" s="11">
        <v>0</v>
      </c>
      <c r="BM145" s="11">
        <v>0</v>
      </c>
    </row>
    <row r="146" spans="2:65" x14ac:dyDescent="0.25">
      <c r="B146" s="12" t="s">
        <v>344</v>
      </c>
      <c r="C146" s="11" t="s">
        <v>345</v>
      </c>
      <c r="D146" s="11"/>
      <c r="E146" s="12"/>
      <c r="F146" s="41"/>
      <c r="G146" s="42"/>
      <c r="H146" s="12"/>
      <c r="I146" s="11"/>
      <c r="J146" s="12"/>
      <c r="K146" s="12"/>
      <c r="L146" s="12"/>
      <c r="M146" s="11"/>
      <c r="N146" s="12"/>
      <c r="O146" s="12"/>
      <c r="P146" s="11"/>
      <c r="Q146" s="11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1">
        <v>0</v>
      </c>
      <c r="AB146" s="12">
        <v>0</v>
      </c>
      <c r="AC146" s="12">
        <v>0</v>
      </c>
      <c r="AD146" s="12">
        <v>0</v>
      </c>
      <c r="AE146" s="11">
        <v>0</v>
      </c>
      <c r="AF146" s="12">
        <v>0</v>
      </c>
      <c r="AG146" s="12">
        <v>0</v>
      </c>
      <c r="AH146" s="12">
        <v>0</v>
      </c>
      <c r="AI146" s="12">
        <v>0</v>
      </c>
      <c r="AJ146" s="11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1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1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1">
        <v>0</v>
      </c>
      <c r="BJ146" s="11">
        <v>0</v>
      </c>
      <c r="BK146" s="12">
        <v>0</v>
      </c>
      <c r="BL146" s="11">
        <v>0</v>
      </c>
      <c r="BM146" s="11">
        <v>0</v>
      </c>
    </row>
    <row r="147" spans="2:65" x14ac:dyDescent="0.25">
      <c r="B147" s="12" t="s">
        <v>346</v>
      </c>
      <c r="C147" s="11" t="s">
        <v>347</v>
      </c>
      <c r="D147" s="11"/>
      <c r="E147" s="12"/>
      <c r="F147" s="41"/>
      <c r="G147" s="42"/>
      <c r="H147" s="12"/>
      <c r="I147" s="11"/>
      <c r="J147" s="12"/>
      <c r="K147" s="12"/>
      <c r="L147" s="12"/>
      <c r="M147" s="11"/>
      <c r="N147" s="12"/>
      <c r="O147" s="12"/>
      <c r="P147" s="11"/>
      <c r="Q147" s="11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1">
        <v>0</v>
      </c>
      <c r="AB147" s="12">
        <v>0</v>
      </c>
      <c r="AC147" s="12">
        <v>0</v>
      </c>
      <c r="AD147" s="12">
        <v>0</v>
      </c>
      <c r="AE147" s="11">
        <v>0</v>
      </c>
      <c r="AF147" s="12">
        <v>0</v>
      </c>
      <c r="AG147" s="12">
        <v>0</v>
      </c>
      <c r="AH147" s="12">
        <v>0</v>
      </c>
      <c r="AI147" s="12">
        <v>0</v>
      </c>
      <c r="AJ147" s="11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1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1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1">
        <v>0</v>
      </c>
      <c r="BJ147" s="11">
        <v>0</v>
      </c>
      <c r="BK147" s="12">
        <v>0</v>
      </c>
      <c r="BL147" s="11">
        <v>0</v>
      </c>
      <c r="BM147" s="11">
        <v>0</v>
      </c>
    </row>
    <row r="148" spans="2:65" x14ac:dyDescent="0.25">
      <c r="B148" s="12" t="s">
        <v>348</v>
      </c>
      <c r="C148" s="11" t="s">
        <v>349</v>
      </c>
      <c r="D148" s="11"/>
      <c r="E148" s="12"/>
      <c r="F148" s="41"/>
      <c r="G148" s="42"/>
      <c r="H148" s="12"/>
      <c r="I148" s="11"/>
      <c r="J148" s="12"/>
      <c r="K148" s="12"/>
      <c r="L148" s="12"/>
      <c r="M148" s="11"/>
      <c r="N148" s="12"/>
      <c r="O148" s="12"/>
      <c r="P148" s="11"/>
      <c r="Q148" s="11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1">
        <v>0</v>
      </c>
      <c r="AB148" s="12">
        <v>0</v>
      </c>
      <c r="AC148" s="12">
        <v>0</v>
      </c>
      <c r="AD148" s="12">
        <v>0</v>
      </c>
      <c r="AE148" s="11">
        <v>0</v>
      </c>
      <c r="AF148" s="12">
        <v>0</v>
      </c>
      <c r="AG148" s="12">
        <v>0</v>
      </c>
      <c r="AH148" s="12">
        <v>0</v>
      </c>
      <c r="AI148" s="12">
        <v>0</v>
      </c>
      <c r="AJ148" s="11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1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1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1">
        <v>0</v>
      </c>
      <c r="BJ148" s="11">
        <v>0</v>
      </c>
      <c r="BK148" s="12">
        <v>0</v>
      </c>
      <c r="BL148" s="11">
        <v>0</v>
      </c>
      <c r="BM148" s="11">
        <v>0</v>
      </c>
    </row>
    <row r="149" spans="2:65" x14ac:dyDescent="0.25">
      <c r="B149" s="12" t="s">
        <v>350</v>
      </c>
      <c r="C149" s="11" t="s">
        <v>351</v>
      </c>
      <c r="D149" s="11"/>
      <c r="E149" s="12"/>
      <c r="F149" s="41"/>
      <c r="G149" s="42"/>
      <c r="H149" s="12"/>
      <c r="I149" s="11"/>
      <c r="J149" s="12"/>
      <c r="K149" s="12"/>
      <c r="L149" s="12"/>
      <c r="M149" s="11"/>
      <c r="N149" s="12"/>
      <c r="O149" s="12"/>
      <c r="P149" s="11"/>
      <c r="Q149" s="11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1">
        <v>0</v>
      </c>
      <c r="AB149" s="12">
        <v>0</v>
      </c>
      <c r="AC149" s="12">
        <v>0</v>
      </c>
      <c r="AD149" s="12">
        <v>0</v>
      </c>
      <c r="AE149" s="11">
        <v>0</v>
      </c>
      <c r="AF149" s="12">
        <v>0</v>
      </c>
      <c r="AG149" s="12">
        <v>0</v>
      </c>
      <c r="AH149" s="12">
        <v>0</v>
      </c>
      <c r="AI149" s="12">
        <v>0</v>
      </c>
      <c r="AJ149" s="11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1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1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1">
        <v>0</v>
      </c>
      <c r="BJ149" s="11">
        <v>0</v>
      </c>
      <c r="BK149" s="12">
        <v>0</v>
      </c>
      <c r="BL149" s="11">
        <v>0</v>
      </c>
      <c r="BM149" s="11">
        <v>0</v>
      </c>
    </row>
    <row r="150" spans="2:65" x14ac:dyDescent="0.25">
      <c r="B150" s="12" t="s">
        <v>352</v>
      </c>
      <c r="C150" s="11" t="s">
        <v>353</v>
      </c>
      <c r="D150" s="11"/>
      <c r="E150" s="12"/>
      <c r="F150" s="41"/>
      <c r="G150" s="42"/>
      <c r="H150" s="12"/>
      <c r="I150" s="11"/>
      <c r="J150" s="12"/>
      <c r="K150" s="12"/>
      <c r="L150" s="12"/>
      <c r="M150" s="11"/>
      <c r="N150" s="12"/>
      <c r="O150" s="12"/>
      <c r="P150" s="11"/>
      <c r="Q150" s="11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1">
        <v>0</v>
      </c>
      <c r="AB150" s="12">
        <v>0</v>
      </c>
      <c r="AC150" s="12">
        <v>0</v>
      </c>
      <c r="AD150" s="12">
        <v>0</v>
      </c>
      <c r="AE150" s="11">
        <v>0</v>
      </c>
      <c r="AF150" s="12">
        <v>0</v>
      </c>
      <c r="AG150" s="12">
        <v>0</v>
      </c>
      <c r="AH150" s="12">
        <v>0</v>
      </c>
      <c r="AI150" s="12">
        <v>0</v>
      </c>
      <c r="AJ150" s="11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1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1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1">
        <v>0</v>
      </c>
      <c r="BJ150" s="11">
        <v>0</v>
      </c>
      <c r="BK150" s="12">
        <v>0</v>
      </c>
      <c r="BL150" s="11">
        <v>0</v>
      </c>
      <c r="BM150" s="11">
        <v>0</v>
      </c>
    </row>
    <row r="151" spans="2:65" x14ac:dyDescent="0.25">
      <c r="B151" s="12" t="s">
        <v>354</v>
      </c>
      <c r="C151" s="11" t="s">
        <v>355</v>
      </c>
      <c r="D151" s="11"/>
      <c r="E151" s="12"/>
      <c r="F151" s="41"/>
      <c r="G151" s="42"/>
      <c r="H151" s="12"/>
      <c r="I151" s="11"/>
      <c r="J151" s="12"/>
      <c r="K151" s="12"/>
      <c r="L151" s="12"/>
      <c r="M151" s="11"/>
      <c r="N151" s="12"/>
      <c r="O151" s="12"/>
      <c r="P151" s="11"/>
      <c r="Q151" s="11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1">
        <v>0</v>
      </c>
      <c r="AB151" s="12">
        <v>0</v>
      </c>
      <c r="AC151" s="12">
        <v>0</v>
      </c>
      <c r="AD151" s="12">
        <v>0</v>
      </c>
      <c r="AE151" s="11">
        <v>0</v>
      </c>
      <c r="AF151" s="12">
        <v>0</v>
      </c>
      <c r="AG151" s="12">
        <v>0</v>
      </c>
      <c r="AH151" s="12">
        <v>0</v>
      </c>
      <c r="AI151" s="12">
        <v>0</v>
      </c>
      <c r="AJ151" s="11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1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1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1">
        <v>0</v>
      </c>
      <c r="BJ151" s="11">
        <v>0</v>
      </c>
      <c r="BK151" s="12">
        <v>0</v>
      </c>
      <c r="BL151" s="11">
        <v>0</v>
      </c>
      <c r="BM151" s="11">
        <v>0</v>
      </c>
    </row>
    <row r="152" spans="2:65" x14ac:dyDescent="0.25">
      <c r="B152" s="12" t="s">
        <v>356</v>
      </c>
      <c r="C152" s="11" t="s">
        <v>357</v>
      </c>
      <c r="D152" s="11"/>
      <c r="E152" s="12"/>
      <c r="F152" s="41"/>
      <c r="G152" s="42"/>
      <c r="H152" s="12"/>
      <c r="I152" s="11"/>
      <c r="J152" s="12"/>
      <c r="K152" s="12"/>
      <c r="L152" s="12"/>
      <c r="M152" s="11"/>
      <c r="N152" s="12"/>
      <c r="O152" s="12"/>
      <c r="P152" s="11"/>
      <c r="Q152" s="11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1">
        <v>0</v>
      </c>
      <c r="AB152" s="12">
        <v>0</v>
      </c>
      <c r="AC152" s="12">
        <v>0</v>
      </c>
      <c r="AD152" s="12">
        <v>0</v>
      </c>
      <c r="AE152" s="11">
        <v>0</v>
      </c>
      <c r="AF152" s="12">
        <v>0</v>
      </c>
      <c r="AG152" s="12">
        <v>0</v>
      </c>
      <c r="AH152" s="12">
        <v>0</v>
      </c>
      <c r="AI152" s="12">
        <v>0</v>
      </c>
      <c r="AJ152" s="11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1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1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1">
        <v>0</v>
      </c>
      <c r="BJ152" s="11">
        <v>0</v>
      </c>
      <c r="BK152" s="12">
        <v>0</v>
      </c>
      <c r="BL152" s="11">
        <v>0</v>
      </c>
      <c r="BM152" s="11">
        <v>0</v>
      </c>
    </row>
    <row r="153" spans="2:65" x14ac:dyDescent="0.25">
      <c r="B153" s="12" t="s">
        <v>358</v>
      </c>
      <c r="C153" s="11" t="s">
        <v>359</v>
      </c>
      <c r="D153" s="11"/>
      <c r="E153" s="12"/>
      <c r="F153" s="41"/>
      <c r="G153" s="42"/>
      <c r="H153" s="12"/>
      <c r="I153" s="11"/>
      <c r="J153" s="12"/>
      <c r="K153" s="12"/>
      <c r="L153" s="12"/>
      <c r="M153" s="11"/>
      <c r="N153" s="12"/>
      <c r="O153" s="12"/>
      <c r="P153" s="11"/>
      <c r="Q153" s="11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1">
        <v>0</v>
      </c>
      <c r="AB153" s="12">
        <v>0</v>
      </c>
      <c r="AC153" s="12">
        <v>0</v>
      </c>
      <c r="AD153" s="12">
        <v>0</v>
      </c>
      <c r="AE153" s="11">
        <v>0</v>
      </c>
      <c r="AF153" s="12">
        <v>0</v>
      </c>
      <c r="AG153" s="12">
        <v>0</v>
      </c>
      <c r="AH153" s="12">
        <v>0</v>
      </c>
      <c r="AI153" s="12">
        <v>0</v>
      </c>
      <c r="AJ153" s="11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1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1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1">
        <v>0</v>
      </c>
      <c r="BJ153" s="11">
        <v>0</v>
      </c>
      <c r="BK153" s="12">
        <v>0</v>
      </c>
      <c r="BL153" s="11">
        <v>0</v>
      </c>
      <c r="BM153" s="11">
        <v>0</v>
      </c>
    </row>
    <row r="154" spans="2:65" x14ac:dyDescent="0.25">
      <c r="B154" s="12" t="s">
        <v>360</v>
      </c>
      <c r="C154" s="11" t="s">
        <v>361</v>
      </c>
      <c r="D154" s="11"/>
      <c r="E154" s="12"/>
      <c r="F154" s="41"/>
      <c r="G154" s="42"/>
      <c r="H154" s="12"/>
      <c r="I154" s="11"/>
      <c r="J154" s="12"/>
      <c r="K154" s="12"/>
      <c r="L154" s="12"/>
      <c r="M154" s="11"/>
      <c r="N154" s="12"/>
      <c r="O154" s="12"/>
      <c r="P154" s="11"/>
      <c r="Q154" s="11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1">
        <v>0</v>
      </c>
      <c r="AB154" s="12">
        <v>0</v>
      </c>
      <c r="AC154" s="12">
        <v>0</v>
      </c>
      <c r="AD154" s="12">
        <v>0</v>
      </c>
      <c r="AE154" s="11">
        <v>0</v>
      </c>
      <c r="AF154" s="12">
        <v>0</v>
      </c>
      <c r="AG154" s="12">
        <v>0</v>
      </c>
      <c r="AH154" s="12">
        <v>0</v>
      </c>
      <c r="AI154" s="12">
        <v>0</v>
      </c>
      <c r="AJ154" s="11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1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1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1">
        <v>0</v>
      </c>
      <c r="BJ154" s="11">
        <v>0</v>
      </c>
      <c r="BK154" s="12">
        <v>0</v>
      </c>
      <c r="BL154" s="11">
        <v>0</v>
      </c>
      <c r="BM154" s="11">
        <v>0</v>
      </c>
    </row>
    <row r="155" spans="2:65" x14ac:dyDescent="0.25">
      <c r="B155" s="12" t="s">
        <v>362</v>
      </c>
      <c r="C155" s="11" t="s">
        <v>363</v>
      </c>
      <c r="D155" s="11"/>
      <c r="E155" s="12"/>
      <c r="F155" s="41"/>
      <c r="G155" s="42"/>
      <c r="H155" s="12"/>
      <c r="I155" s="11"/>
      <c r="J155" s="12"/>
      <c r="K155" s="12"/>
      <c r="L155" s="12"/>
      <c r="M155" s="11"/>
      <c r="N155" s="12"/>
      <c r="O155" s="12"/>
      <c r="P155" s="11"/>
      <c r="Q155" s="11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1">
        <v>0</v>
      </c>
      <c r="AB155" s="12">
        <v>0</v>
      </c>
      <c r="AC155" s="12">
        <v>0</v>
      </c>
      <c r="AD155" s="12">
        <v>0</v>
      </c>
      <c r="AE155" s="11">
        <v>0</v>
      </c>
      <c r="AF155" s="12">
        <v>0</v>
      </c>
      <c r="AG155" s="12">
        <v>0</v>
      </c>
      <c r="AH155" s="12">
        <v>0</v>
      </c>
      <c r="AI155" s="12">
        <v>0</v>
      </c>
      <c r="AJ155" s="11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1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1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1">
        <v>0</v>
      </c>
      <c r="BJ155" s="11">
        <v>0</v>
      </c>
      <c r="BK155" s="12">
        <v>0</v>
      </c>
      <c r="BL155" s="11">
        <v>0</v>
      </c>
      <c r="BM155" s="11">
        <v>0</v>
      </c>
    </row>
    <row r="156" spans="2:65" x14ac:dyDescent="0.25">
      <c r="B156" s="12" t="s">
        <v>364</v>
      </c>
      <c r="C156" s="11" t="s">
        <v>365</v>
      </c>
      <c r="D156" s="11"/>
      <c r="E156" s="12"/>
      <c r="F156" s="41"/>
      <c r="G156" s="42"/>
      <c r="H156" s="12"/>
      <c r="I156" s="11"/>
      <c r="J156" s="12"/>
      <c r="K156" s="12"/>
      <c r="L156" s="12"/>
      <c r="M156" s="11"/>
      <c r="N156" s="12"/>
      <c r="O156" s="12"/>
      <c r="P156" s="11"/>
      <c r="Q156" s="11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1">
        <v>0</v>
      </c>
      <c r="AB156" s="12">
        <v>0</v>
      </c>
      <c r="AC156" s="12">
        <v>0</v>
      </c>
      <c r="AD156" s="12">
        <v>0</v>
      </c>
      <c r="AE156" s="11">
        <v>0</v>
      </c>
      <c r="AF156" s="12">
        <v>0</v>
      </c>
      <c r="AG156" s="12">
        <v>0</v>
      </c>
      <c r="AH156" s="12">
        <v>0</v>
      </c>
      <c r="AI156" s="12">
        <v>0</v>
      </c>
      <c r="AJ156" s="11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1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1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1">
        <v>0</v>
      </c>
      <c r="BJ156" s="11">
        <v>0</v>
      </c>
      <c r="BK156" s="12">
        <v>0</v>
      </c>
      <c r="BL156" s="11">
        <v>0</v>
      </c>
      <c r="BM156" s="11">
        <v>0</v>
      </c>
    </row>
    <row r="157" spans="2:65" x14ac:dyDescent="0.25">
      <c r="B157" s="12" t="s">
        <v>366</v>
      </c>
      <c r="C157" s="11" t="s">
        <v>367</v>
      </c>
      <c r="D157" s="11"/>
      <c r="E157" s="12"/>
      <c r="F157" s="41"/>
      <c r="G157" s="42"/>
      <c r="H157" s="12"/>
      <c r="I157" s="11"/>
      <c r="J157" s="12"/>
      <c r="K157" s="12"/>
      <c r="L157" s="12"/>
      <c r="M157" s="11"/>
      <c r="N157" s="12"/>
      <c r="O157" s="12"/>
      <c r="P157" s="11"/>
      <c r="Q157" s="11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1">
        <v>0</v>
      </c>
      <c r="AB157" s="12">
        <v>0</v>
      </c>
      <c r="AC157" s="12">
        <v>0</v>
      </c>
      <c r="AD157" s="12">
        <v>0</v>
      </c>
      <c r="AE157" s="11">
        <v>0</v>
      </c>
      <c r="AF157" s="12">
        <v>0</v>
      </c>
      <c r="AG157" s="12">
        <v>0</v>
      </c>
      <c r="AH157" s="12">
        <v>0</v>
      </c>
      <c r="AI157" s="12">
        <v>0</v>
      </c>
      <c r="AJ157" s="11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1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1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1">
        <v>0</v>
      </c>
      <c r="BJ157" s="11">
        <v>0</v>
      </c>
      <c r="BK157" s="12">
        <v>0</v>
      </c>
      <c r="BL157" s="11">
        <v>0</v>
      </c>
      <c r="BM157" s="11">
        <v>0</v>
      </c>
    </row>
    <row r="158" spans="2:65" x14ac:dyDescent="0.25">
      <c r="B158" s="12" t="s">
        <v>368</v>
      </c>
      <c r="C158" s="11" t="s">
        <v>369</v>
      </c>
      <c r="D158" s="11"/>
      <c r="E158" s="12"/>
      <c r="F158" s="41"/>
      <c r="G158" s="42"/>
      <c r="H158" s="12"/>
      <c r="I158" s="11"/>
      <c r="J158" s="12"/>
      <c r="K158" s="12"/>
      <c r="L158" s="12"/>
      <c r="M158" s="11"/>
      <c r="N158" s="12"/>
      <c r="O158" s="12"/>
      <c r="P158" s="11"/>
      <c r="Q158" s="11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1">
        <v>0</v>
      </c>
      <c r="AB158" s="12">
        <v>0</v>
      </c>
      <c r="AC158" s="12">
        <v>0</v>
      </c>
      <c r="AD158" s="12">
        <v>0</v>
      </c>
      <c r="AE158" s="11">
        <v>0</v>
      </c>
      <c r="AF158" s="12">
        <v>0</v>
      </c>
      <c r="AG158" s="12">
        <v>0</v>
      </c>
      <c r="AH158" s="12">
        <v>0</v>
      </c>
      <c r="AI158" s="12">
        <v>0</v>
      </c>
      <c r="AJ158" s="11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1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1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1">
        <v>0</v>
      </c>
      <c r="BJ158" s="11">
        <v>0</v>
      </c>
      <c r="BK158" s="12">
        <v>0</v>
      </c>
      <c r="BL158" s="11">
        <v>0</v>
      </c>
      <c r="BM158" s="11">
        <v>0</v>
      </c>
    </row>
    <row r="159" spans="2:65" x14ac:dyDescent="0.25">
      <c r="B159" s="12" t="s">
        <v>370</v>
      </c>
      <c r="C159" s="11" t="s">
        <v>371</v>
      </c>
      <c r="D159" s="11"/>
      <c r="E159" s="12"/>
      <c r="F159" s="41"/>
      <c r="G159" s="42"/>
      <c r="H159" s="12"/>
      <c r="I159" s="11"/>
      <c r="J159" s="12"/>
      <c r="K159" s="12"/>
      <c r="L159" s="12"/>
      <c r="M159" s="11"/>
      <c r="N159" s="12"/>
      <c r="O159" s="12"/>
      <c r="P159" s="11"/>
      <c r="Q159" s="11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1">
        <v>0</v>
      </c>
      <c r="AB159" s="12">
        <v>0</v>
      </c>
      <c r="AC159" s="12">
        <v>0</v>
      </c>
      <c r="AD159" s="12">
        <v>0</v>
      </c>
      <c r="AE159" s="11">
        <v>0</v>
      </c>
      <c r="AF159" s="12">
        <v>0</v>
      </c>
      <c r="AG159" s="12">
        <v>0</v>
      </c>
      <c r="AH159" s="12">
        <v>0</v>
      </c>
      <c r="AI159" s="12">
        <v>0</v>
      </c>
      <c r="AJ159" s="11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1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1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1">
        <v>0</v>
      </c>
      <c r="BJ159" s="11">
        <v>0</v>
      </c>
      <c r="BK159" s="12">
        <v>0</v>
      </c>
      <c r="BL159" s="11">
        <v>0</v>
      </c>
      <c r="BM159" s="11">
        <v>0</v>
      </c>
    </row>
    <row r="160" spans="2:65" x14ac:dyDescent="0.25">
      <c r="B160" s="12" t="s">
        <v>372</v>
      </c>
      <c r="C160" s="11" t="s">
        <v>373</v>
      </c>
      <c r="D160" s="11"/>
      <c r="E160" s="12"/>
      <c r="F160" s="41"/>
      <c r="G160" s="42"/>
      <c r="H160" s="12"/>
      <c r="I160" s="11"/>
      <c r="J160" s="12"/>
      <c r="K160" s="12"/>
      <c r="L160" s="12"/>
      <c r="M160" s="11"/>
      <c r="N160" s="12"/>
      <c r="O160" s="12"/>
      <c r="P160" s="11"/>
      <c r="Q160" s="11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1">
        <v>0</v>
      </c>
      <c r="AB160" s="12">
        <v>0</v>
      </c>
      <c r="AC160" s="12">
        <v>0</v>
      </c>
      <c r="AD160" s="12">
        <v>0</v>
      </c>
      <c r="AE160" s="11">
        <v>0</v>
      </c>
      <c r="AF160" s="12">
        <v>0</v>
      </c>
      <c r="AG160" s="12">
        <v>0</v>
      </c>
      <c r="AH160" s="12">
        <v>0</v>
      </c>
      <c r="AI160" s="12">
        <v>0</v>
      </c>
      <c r="AJ160" s="11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1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1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1">
        <v>0</v>
      </c>
      <c r="BJ160" s="11">
        <v>0</v>
      </c>
      <c r="BK160" s="12">
        <v>0</v>
      </c>
      <c r="BL160" s="11">
        <v>0</v>
      </c>
      <c r="BM160" s="11">
        <v>0</v>
      </c>
    </row>
    <row r="161" spans="1:65" x14ac:dyDescent="0.25">
      <c r="B161" s="12" t="s">
        <v>374</v>
      </c>
      <c r="C161" s="11" t="s">
        <v>375</v>
      </c>
      <c r="D161" s="11"/>
      <c r="E161" s="12"/>
      <c r="F161" s="41"/>
      <c r="G161" s="42"/>
      <c r="H161" s="12"/>
      <c r="I161" s="11"/>
      <c r="J161" s="12"/>
      <c r="K161" s="12"/>
      <c r="L161" s="12"/>
      <c r="M161" s="11"/>
      <c r="N161" s="12"/>
      <c r="O161" s="12"/>
      <c r="P161" s="11"/>
      <c r="Q161" s="11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1">
        <v>0</v>
      </c>
      <c r="AB161" s="12">
        <v>0</v>
      </c>
      <c r="AC161" s="12">
        <v>0</v>
      </c>
      <c r="AD161" s="12">
        <v>0</v>
      </c>
      <c r="AE161" s="11">
        <v>0</v>
      </c>
      <c r="AF161" s="12">
        <v>0</v>
      </c>
      <c r="AG161" s="12">
        <v>0</v>
      </c>
      <c r="AH161" s="12">
        <v>0</v>
      </c>
      <c r="AI161" s="12">
        <v>0</v>
      </c>
      <c r="AJ161" s="11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1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1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1">
        <v>0</v>
      </c>
      <c r="BJ161" s="11">
        <v>0</v>
      </c>
      <c r="BK161" s="12">
        <v>0</v>
      </c>
      <c r="BL161" s="11">
        <v>0</v>
      </c>
      <c r="BM161" s="11">
        <v>0</v>
      </c>
    </row>
    <row r="162" spans="1:65" x14ac:dyDescent="0.25">
      <c r="B162" s="12" t="s">
        <v>376</v>
      </c>
      <c r="C162" s="11" t="s">
        <v>377</v>
      </c>
      <c r="D162" s="11"/>
      <c r="E162" s="12"/>
      <c r="F162" s="41"/>
      <c r="G162" s="42"/>
      <c r="H162" s="12"/>
      <c r="I162" s="11"/>
      <c r="J162" s="12"/>
      <c r="K162" s="12"/>
      <c r="L162" s="12"/>
      <c r="M162" s="11"/>
      <c r="N162" s="12"/>
      <c r="O162" s="12"/>
      <c r="P162" s="11"/>
      <c r="Q162" s="11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1">
        <v>0</v>
      </c>
      <c r="AB162" s="12">
        <v>0</v>
      </c>
      <c r="AC162" s="12">
        <v>0</v>
      </c>
      <c r="AD162" s="12">
        <v>0</v>
      </c>
      <c r="AE162" s="11">
        <v>0</v>
      </c>
      <c r="AF162" s="12">
        <v>0</v>
      </c>
      <c r="AG162" s="12">
        <v>0</v>
      </c>
      <c r="AH162" s="12">
        <v>0</v>
      </c>
      <c r="AI162" s="12">
        <v>0</v>
      </c>
      <c r="AJ162" s="11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1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1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1">
        <v>0</v>
      </c>
      <c r="BJ162" s="11">
        <v>0</v>
      </c>
      <c r="BK162" s="12">
        <v>0</v>
      </c>
      <c r="BL162" s="11">
        <v>0</v>
      </c>
      <c r="BM162" s="11">
        <v>0</v>
      </c>
    </row>
    <row r="163" spans="1:65" s="26" customFormat="1" x14ac:dyDescent="0.25">
      <c r="A163"/>
      <c r="B163" s="20"/>
      <c r="C163" s="20" t="s">
        <v>389</v>
      </c>
      <c r="D163" s="23">
        <f>SUM(D49:D162)</f>
        <v>26407.120000000003</v>
      </c>
      <c r="E163" s="23">
        <f t="shared" ref="E163:BM163" si="1">SUM(E49:E162)</f>
        <v>0</v>
      </c>
      <c r="F163" s="23">
        <f t="shared" si="1"/>
        <v>0</v>
      </c>
      <c r="G163" s="23">
        <f t="shared" si="1"/>
        <v>0</v>
      </c>
      <c r="H163" s="23">
        <f t="shared" si="1"/>
        <v>0</v>
      </c>
      <c r="I163" s="23">
        <f t="shared" si="1"/>
        <v>0</v>
      </c>
      <c r="J163" s="23">
        <f t="shared" si="1"/>
        <v>0</v>
      </c>
      <c r="K163" s="23">
        <f t="shared" si="1"/>
        <v>0</v>
      </c>
      <c r="L163" s="23">
        <f t="shared" si="1"/>
        <v>0</v>
      </c>
      <c r="M163" s="23">
        <f t="shared" si="1"/>
        <v>0</v>
      </c>
      <c r="N163" s="23">
        <f t="shared" si="1"/>
        <v>0</v>
      </c>
      <c r="O163" s="23">
        <f t="shared" si="1"/>
        <v>0</v>
      </c>
      <c r="P163" s="23">
        <f t="shared" si="1"/>
        <v>0</v>
      </c>
      <c r="Q163" s="23">
        <f t="shared" si="1"/>
        <v>26407.120000000003</v>
      </c>
      <c r="R163" s="23">
        <f t="shared" si="1"/>
        <v>0</v>
      </c>
      <c r="S163" s="23">
        <f t="shared" si="1"/>
        <v>0</v>
      </c>
      <c r="T163" s="23">
        <f t="shared" si="1"/>
        <v>0</v>
      </c>
      <c r="U163" s="23">
        <f t="shared" si="1"/>
        <v>0</v>
      </c>
      <c r="V163" s="23">
        <f t="shared" si="1"/>
        <v>0</v>
      </c>
      <c r="W163" s="23">
        <f t="shared" si="1"/>
        <v>8699.2000000000007</v>
      </c>
      <c r="X163" s="23">
        <f t="shared" si="1"/>
        <v>0</v>
      </c>
      <c r="Y163" s="23">
        <f t="shared" si="1"/>
        <v>0</v>
      </c>
      <c r="Z163" s="23">
        <f t="shared" si="1"/>
        <v>0</v>
      </c>
      <c r="AA163" s="23">
        <f t="shared" si="1"/>
        <v>8699.2000000000007</v>
      </c>
      <c r="AB163" s="23">
        <f t="shared" si="1"/>
        <v>0</v>
      </c>
      <c r="AC163" s="23">
        <f t="shared" si="1"/>
        <v>640.59</v>
      </c>
      <c r="AD163" s="23">
        <f t="shared" si="1"/>
        <v>1758.94</v>
      </c>
      <c r="AE163" s="23">
        <f t="shared" si="1"/>
        <v>2399.5300000000002</v>
      </c>
      <c r="AF163" s="23">
        <f t="shared" si="1"/>
        <v>0</v>
      </c>
      <c r="AG163" s="23">
        <f t="shared" si="1"/>
        <v>0</v>
      </c>
      <c r="AH163" s="23">
        <f t="shared" si="1"/>
        <v>0</v>
      </c>
      <c r="AI163" s="23">
        <f t="shared" si="1"/>
        <v>0</v>
      </c>
      <c r="AJ163" s="23">
        <f t="shared" si="1"/>
        <v>0</v>
      </c>
      <c r="AK163" s="23">
        <f t="shared" si="1"/>
        <v>0</v>
      </c>
      <c r="AL163" s="23">
        <f t="shared" si="1"/>
        <v>0</v>
      </c>
      <c r="AM163" s="23">
        <f t="shared" si="1"/>
        <v>0</v>
      </c>
      <c r="AN163" s="23">
        <f t="shared" si="1"/>
        <v>0</v>
      </c>
      <c r="AO163" s="23">
        <f t="shared" si="1"/>
        <v>0</v>
      </c>
      <c r="AP163" s="23">
        <f t="shared" si="1"/>
        <v>0</v>
      </c>
      <c r="AQ163" s="23">
        <f t="shared" si="1"/>
        <v>0</v>
      </c>
      <c r="AR163" s="23">
        <f t="shared" si="1"/>
        <v>0</v>
      </c>
      <c r="AS163" s="23">
        <f t="shared" si="1"/>
        <v>0</v>
      </c>
      <c r="AT163" s="23">
        <f t="shared" si="1"/>
        <v>0</v>
      </c>
      <c r="AU163" s="23">
        <f t="shared" si="1"/>
        <v>0</v>
      </c>
      <c r="AV163" s="23">
        <f t="shared" si="1"/>
        <v>0</v>
      </c>
      <c r="AW163" s="23">
        <f t="shared" si="1"/>
        <v>0</v>
      </c>
      <c r="AX163" s="23">
        <f t="shared" si="1"/>
        <v>0</v>
      </c>
      <c r="AY163" s="23">
        <f t="shared" si="1"/>
        <v>0</v>
      </c>
      <c r="AZ163" s="23">
        <f t="shared" si="1"/>
        <v>0</v>
      </c>
      <c r="BA163" s="23">
        <f t="shared" si="1"/>
        <v>0</v>
      </c>
      <c r="BB163" s="23">
        <f t="shared" si="1"/>
        <v>0</v>
      </c>
      <c r="BC163" s="23">
        <f t="shared" si="1"/>
        <v>0</v>
      </c>
      <c r="BD163" s="23">
        <f t="shared" si="1"/>
        <v>0</v>
      </c>
      <c r="BE163" s="23">
        <f t="shared" si="1"/>
        <v>0</v>
      </c>
      <c r="BF163" s="23">
        <f t="shared" si="1"/>
        <v>0</v>
      </c>
      <c r="BG163" s="23">
        <f t="shared" si="1"/>
        <v>0</v>
      </c>
      <c r="BH163" s="23">
        <f t="shared" si="1"/>
        <v>0</v>
      </c>
      <c r="BI163" s="23">
        <f t="shared" si="1"/>
        <v>0</v>
      </c>
      <c r="BJ163" s="23">
        <f t="shared" si="1"/>
        <v>11098.73</v>
      </c>
      <c r="BK163" s="23">
        <f t="shared" si="1"/>
        <v>-384.44</v>
      </c>
      <c r="BL163" s="23">
        <f t="shared" si="1"/>
        <v>-384.44</v>
      </c>
      <c r="BM163" s="23">
        <f t="shared" si="1"/>
        <v>10714.29</v>
      </c>
    </row>
    <row r="164" spans="1:65" s="26" customFormat="1" x14ac:dyDescent="0.25">
      <c r="A164"/>
      <c r="B164" s="20"/>
      <c r="C164" s="20" t="s">
        <v>390</v>
      </c>
      <c r="D164" s="23">
        <f>D163+D48</f>
        <v>27734.370000000003</v>
      </c>
      <c r="E164" s="23">
        <f t="shared" ref="E164:BM164" si="2">E163+E48</f>
        <v>5714</v>
      </c>
      <c r="F164" s="23">
        <f t="shared" si="2"/>
        <v>0</v>
      </c>
      <c r="G164" s="23">
        <f t="shared" si="2"/>
        <v>0</v>
      </c>
      <c r="H164" s="23">
        <f t="shared" si="2"/>
        <v>0</v>
      </c>
      <c r="I164" s="23">
        <f t="shared" si="2"/>
        <v>5714</v>
      </c>
      <c r="J164" s="23">
        <f t="shared" si="2"/>
        <v>0</v>
      </c>
      <c r="K164" s="23">
        <f t="shared" si="2"/>
        <v>18860.419999999998</v>
      </c>
      <c r="L164" s="23">
        <f t="shared" si="2"/>
        <v>0</v>
      </c>
      <c r="M164" s="23">
        <f t="shared" si="2"/>
        <v>18860.419999999998</v>
      </c>
      <c r="N164" s="23">
        <f t="shared" si="2"/>
        <v>0</v>
      </c>
      <c r="O164" s="23">
        <f t="shared" si="2"/>
        <v>0</v>
      </c>
      <c r="P164" s="23">
        <f t="shared" si="2"/>
        <v>0</v>
      </c>
      <c r="Q164" s="23">
        <f t="shared" si="2"/>
        <v>52308.79</v>
      </c>
      <c r="R164" s="23">
        <f t="shared" si="2"/>
        <v>0</v>
      </c>
      <c r="S164" s="23">
        <f t="shared" si="2"/>
        <v>0</v>
      </c>
      <c r="T164" s="23">
        <f t="shared" si="2"/>
        <v>0</v>
      </c>
      <c r="U164" s="23">
        <f t="shared" si="2"/>
        <v>0</v>
      </c>
      <c r="V164" s="23">
        <f t="shared" si="2"/>
        <v>0</v>
      </c>
      <c r="W164" s="23">
        <f t="shared" si="2"/>
        <v>31016.070000000003</v>
      </c>
      <c r="X164" s="23">
        <f t="shared" si="2"/>
        <v>0</v>
      </c>
      <c r="Y164" s="23">
        <f t="shared" si="2"/>
        <v>0</v>
      </c>
      <c r="Z164" s="23">
        <f t="shared" si="2"/>
        <v>0</v>
      </c>
      <c r="AA164" s="23">
        <f t="shared" si="2"/>
        <v>31016.070000000003</v>
      </c>
      <c r="AB164" s="23">
        <f t="shared" si="2"/>
        <v>1532.6999999999998</v>
      </c>
      <c r="AC164" s="23">
        <f t="shared" si="2"/>
        <v>2282.39</v>
      </c>
      <c r="AD164" s="23">
        <f t="shared" si="2"/>
        <v>1826.75</v>
      </c>
      <c r="AE164" s="23">
        <f t="shared" si="2"/>
        <v>5641.84</v>
      </c>
      <c r="AF164" s="23">
        <f t="shared" si="2"/>
        <v>0</v>
      </c>
      <c r="AG164" s="23">
        <f t="shared" si="2"/>
        <v>0</v>
      </c>
      <c r="AH164" s="23">
        <f t="shared" si="2"/>
        <v>0</v>
      </c>
      <c r="AI164" s="23">
        <f t="shared" si="2"/>
        <v>0</v>
      </c>
      <c r="AJ164" s="23">
        <f t="shared" si="2"/>
        <v>0</v>
      </c>
      <c r="AK164" s="23">
        <f t="shared" si="2"/>
        <v>0</v>
      </c>
      <c r="AL164" s="23">
        <f t="shared" si="2"/>
        <v>0</v>
      </c>
      <c r="AM164" s="23">
        <f t="shared" si="2"/>
        <v>0</v>
      </c>
      <c r="AN164" s="23">
        <f t="shared" si="2"/>
        <v>0</v>
      </c>
      <c r="AO164" s="23">
        <f t="shared" si="2"/>
        <v>0</v>
      </c>
      <c r="AP164" s="23">
        <f t="shared" si="2"/>
        <v>0</v>
      </c>
      <c r="AQ164" s="23">
        <f t="shared" si="2"/>
        <v>0</v>
      </c>
      <c r="AR164" s="23">
        <f t="shared" si="2"/>
        <v>0</v>
      </c>
      <c r="AS164" s="23">
        <f t="shared" si="2"/>
        <v>0</v>
      </c>
      <c r="AT164" s="23">
        <f t="shared" si="2"/>
        <v>0</v>
      </c>
      <c r="AU164" s="23">
        <f t="shared" si="2"/>
        <v>0</v>
      </c>
      <c r="AV164" s="23">
        <f t="shared" si="2"/>
        <v>0</v>
      </c>
      <c r="AW164" s="23">
        <f t="shared" si="2"/>
        <v>0</v>
      </c>
      <c r="AX164" s="23">
        <f t="shared" si="2"/>
        <v>0</v>
      </c>
      <c r="AY164" s="23">
        <f t="shared" si="2"/>
        <v>0</v>
      </c>
      <c r="AZ164" s="23">
        <f t="shared" si="2"/>
        <v>0</v>
      </c>
      <c r="BA164" s="23">
        <f t="shared" si="2"/>
        <v>0</v>
      </c>
      <c r="BB164" s="23">
        <f t="shared" si="2"/>
        <v>0</v>
      </c>
      <c r="BC164" s="23">
        <f t="shared" si="2"/>
        <v>0</v>
      </c>
      <c r="BD164" s="23">
        <f t="shared" si="2"/>
        <v>0</v>
      </c>
      <c r="BE164" s="23">
        <f t="shared" si="2"/>
        <v>0</v>
      </c>
      <c r="BF164" s="23">
        <f t="shared" si="2"/>
        <v>0</v>
      </c>
      <c r="BG164" s="23">
        <f t="shared" si="2"/>
        <v>342.49</v>
      </c>
      <c r="BH164" s="23">
        <f t="shared" si="2"/>
        <v>0</v>
      </c>
      <c r="BI164" s="23">
        <f t="shared" si="2"/>
        <v>342.49</v>
      </c>
      <c r="BJ164" s="23">
        <f t="shared" si="2"/>
        <v>37000.399999999994</v>
      </c>
      <c r="BK164" s="23">
        <f t="shared" si="2"/>
        <v>-384.44</v>
      </c>
      <c r="BL164" s="23">
        <f t="shared" si="2"/>
        <v>-384.44</v>
      </c>
      <c r="BM164" s="23">
        <f t="shared" si="2"/>
        <v>36615.96</v>
      </c>
    </row>
  </sheetData>
  <mergeCells count="176"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B1:C1"/>
    <mergeCell ref="B2:C2"/>
    <mergeCell ref="B3:C3"/>
    <mergeCell ref="B4:C4"/>
    <mergeCell ref="B5:C5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</mergeCells>
  <pageMargins left="1" right="1" top="1" bottom="1.45" header="1" footer="1"/>
  <pageSetup orientation="portrait" horizontalDpi="300" verticalDpi="300"/>
  <headerFooter alignWithMargins="0">
    <oddFooter>&amp;L&amp;"Segoe UI,Regular"&amp;10 2/13/2023 11:05:11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Totals</vt:lpstr>
      <vt:lpstr>Supplies Materials</vt:lpstr>
      <vt:lpstr>Math Science Recruitment</vt:lpstr>
      <vt:lpstr>MOST</vt:lpstr>
      <vt:lpstr>BTS Arts</vt:lpstr>
      <vt:lpstr>Library</vt:lpstr>
      <vt:lpstr>Job Enhancement</vt:lpstr>
      <vt:lpstr>Capitol Tours</vt:lpstr>
      <vt:lpstr>Para Educator Funding</vt:lpstr>
      <vt:lpstr>Student Leadership</vt:lpstr>
      <vt:lpstr>Fiscal Flexibility</vt:lpstr>
      <vt:lpstr>Grow Your Own Teacher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Green, Noralee</cp:lastModifiedBy>
  <dcterms:created xsi:type="dcterms:W3CDTF">2023-02-13T18:28:44Z</dcterms:created>
  <dcterms:modified xsi:type="dcterms:W3CDTF">2023-03-09T02:04:48Z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