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Monthly Summary " sheetId="1" r:id="rId1"/>
    <sheet name="Week 1(Class Name)" sheetId="2" r:id="rId2"/>
    <sheet name="Week 2 (Class Name)" sheetId="3" r:id="rId3"/>
    <sheet name="Week 3 (Class Name)" sheetId="4" r:id="rId4"/>
    <sheet name="Week 4 (Class Name)" sheetId="5" r:id="rId5"/>
    <sheet name="Week 5 (Class Name)" sheetId="6" r:id="rId6"/>
  </sheets>
  <definedNames>
    <definedName name="_xlnm.Print_Area" localSheetId="0">'Monthly Summary '!$A$1:$C$1</definedName>
  </definedNames>
  <calcPr fullCalcOnLoad="1"/>
</workbook>
</file>

<file path=xl/sharedStrings.xml><?xml version="1.0" encoding="utf-8"?>
<sst xmlns="http://schemas.openxmlformats.org/spreadsheetml/2006/main" count="607" uniqueCount="47">
  <si>
    <t>FREE</t>
  </si>
  <si>
    <t>REDUCED</t>
  </si>
  <si>
    <t>PAID</t>
  </si>
  <si>
    <t>B</t>
  </si>
  <si>
    <t>L</t>
  </si>
  <si>
    <t>D</t>
  </si>
  <si>
    <t>Month/Year:</t>
  </si>
  <si>
    <t>revised 12/08</t>
  </si>
  <si>
    <t>AUTOMATED CACFP MONTHLY MEAL COUNT SUMMARY</t>
  </si>
  <si>
    <r>
      <t xml:space="preserve">Breakfast </t>
    </r>
    <r>
      <rPr>
        <b/>
        <sz val="10"/>
        <rFont val="Arial"/>
        <family val="2"/>
      </rPr>
      <t>(B)</t>
    </r>
  </si>
  <si>
    <r>
      <t xml:space="preserve">Lunch  </t>
    </r>
    <r>
      <rPr>
        <b/>
        <sz val="10"/>
        <rFont val="Arial"/>
        <family val="2"/>
      </rPr>
      <t>(L)</t>
    </r>
  </si>
  <si>
    <r>
      <t xml:space="preserve">Dinner </t>
    </r>
    <r>
      <rPr>
        <b/>
        <sz val="10"/>
        <rFont val="Arial"/>
        <family val="2"/>
      </rPr>
      <t>(D</t>
    </r>
    <r>
      <rPr>
        <sz val="10"/>
        <rFont val="Arial"/>
        <family val="2"/>
      </rPr>
      <t>)</t>
    </r>
  </si>
  <si>
    <t xml:space="preserve"> Only 2 meals and 1 snack or 2 snacks and 1 meal may be claimed per child per day.</t>
  </si>
  <si>
    <t>A</t>
  </si>
  <si>
    <t>P</t>
  </si>
  <si>
    <t>Am Snack (A)</t>
  </si>
  <si>
    <t>Pm Snack (P)</t>
  </si>
  <si>
    <t>E</t>
  </si>
  <si>
    <t>Eve Snack (E)</t>
  </si>
  <si>
    <t>DATE:</t>
  </si>
  <si>
    <t xml:space="preserve">MONDAY </t>
  </si>
  <si>
    <t xml:space="preserve">TUESDAY </t>
  </si>
  <si>
    <t>WEDNESDAY</t>
  </si>
  <si>
    <t>THURSDAY</t>
  </si>
  <si>
    <t xml:space="preserve">FRIDAY </t>
  </si>
  <si>
    <t>AUTOMATED CACFP WEEKLY RECORD OF MEALS SERVED</t>
  </si>
  <si>
    <r>
      <t xml:space="preserve">TOTAL (ACROSS)                        </t>
    </r>
    <r>
      <rPr>
        <sz val="14"/>
        <rFont val="Arial Black"/>
        <family val="2"/>
      </rPr>
      <t>→</t>
    </r>
  </si>
  <si>
    <r>
      <t xml:space="preserve">TOTAL (DOWN)                          </t>
    </r>
    <r>
      <rPr>
        <sz val="14"/>
        <rFont val="Arial"/>
        <family val="2"/>
      </rPr>
      <t xml:space="preserve"> ↓</t>
    </r>
    <r>
      <rPr>
        <b/>
        <sz val="9"/>
        <rFont val="Arial"/>
        <family val="2"/>
      </rPr>
      <t xml:space="preserve">            (Must equal totals across)                                                                        </t>
    </r>
  </si>
  <si>
    <t>Child's Name (Last, First)</t>
  </si>
  <si>
    <t>Meals by Eligibiltiy Category (Hide When Not In Use)</t>
  </si>
  <si>
    <t>Free</t>
  </si>
  <si>
    <t>Reduced</t>
  </si>
  <si>
    <t>Paid</t>
  </si>
  <si>
    <t>MEAL TOTALS (COMPARE TO SHADED AREA ABOVE)</t>
  </si>
  <si>
    <t xml:space="preserve">MEAL TOTALS </t>
  </si>
  <si>
    <r>
      <t xml:space="preserve">Am Snack </t>
    </r>
    <r>
      <rPr>
        <b/>
        <sz val="10"/>
        <rFont val="Arial"/>
        <family val="2"/>
      </rPr>
      <t>(A)</t>
    </r>
  </si>
  <si>
    <r>
      <t xml:space="preserve">Pm Snack </t>
    </r>
    <r>
      <rPr>
        <b/>
        <sz val="10"/>
        <rFont val="Arial"/>
        <family val="2"/>
      </rPr>
      <t>(P)</t>
    </r>
  </si>
  <si>
    <r>
      <t xml:space="preserve">Eve Snack </t>
    </r>
    <r>
      <rPr>
        <b/>
        <sz val="10"/>
        <rFont val="Arial"/>
        <family val="2"/>
      </rPr>
      <t>(E)</t>
    </r>
  </si>
  <si>
    <t xml:space="preserve">DATE: </t>
  </si>
  <si>
    <t>Class Name:</t>
  </si>
  <si>
    <t>Class Roster (Last Name, First Name)</t>
  </si>
  <si>
    <t xml:space="preserve">Total Monthly Meals Served Summary </t>
  </si>
  <si>
    <t>F=1,R=2,P=3</t>
  </si>
  <si>
    <r>
      <rPr>
        <b/>
        <sz val="14"/>
        <color indexed="10"/>
        <rFont val="Arial"/>
        <family val="2"/>
      </rPr>
      <t xml:space="preserve">Eligibility </t>
    </r>
    <r>
      <rPr>
        <b/>
        <sz val="10"/>
        <color indexed="10"/>
        <rFont val="Arial"/>
        <family val="2"/>
      </rPr>
      <t>(Hide for Daily Use)</t>
    </r>
  </si>
  <si>
    <t>Hide For Daily Use</t>
  </si>
  <si>
    <t>(Fill out one Excel Workbook Per Class. Start a New Workbook for each Month)</t>
  </si>
  <si>
    <t xml:space="preserve">Instructions: Enter a "1" for each meal served. Leave meals not served blank. Add children to the "Monthly Summary" and they will automatically be added to all of the weeks. If more than 2 meals and a snack is served replace the 4th meal with a "0" (zero).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</si>
</sst>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ddd\,\ mmmm\ dd\,\ yyyy"/>
    <numFmt numFmtId="166" formatCode="m/d/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8"/>
      <name val="Calibri"/>
      <family val="2"/>
    </font>
    <font>
      <sz val="22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  <font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 tint="-0.04997999966144562"/>
      </patternFill>
    </fill>
    <fill>
      <patternFill patternType="gray125">
        <bgColor theme="0" tint="-0.04997999966144562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" borderId="15" xfId="0" applyFont="1" applyFill="1" applyBorder="1" applyAlignment="1">
      <alignment/>
    </xf>
    <xf numFmtId="0" fontId="1" fillId="1" borderId="16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33" borderId="0" xfId="57" applyFill="1" applyAlignment="1">
      <alignment horizontal="center"/>
      <protection/>
    </xf>
    <xf numFmtId="0" fontId="0" fillId="0" borderId="0" xfId="57" applyAlignment="1">
      <alignment vertical="center"/>
      <protection/>
    </xf>
    <xf numFmtId="0" fontId="1" fillId="33" borderId="0" xfId="57" applyFont="1" applyFill="1">
      <alignment/>
      <protection/>
    </xf>
    <xf numFmtId="0" fontId="2" fillId="33" borderId="23" xfId="0" applyFont="1" applyFill="1" applyBorder="1" applyAlignment="1" applyProtection="1">
      <alignment horizontal="left" vertical="center" readingOrder="1"/>
      <protection locked="0"/>
    </xf>
    <xf numFmtId="0" fontId="5" fillId="33" borderId="23" xfId="0" applyFont="1" applyFill="1" applyBorder="1" applyAlignment="1" applyProtection="1">
      <alignment horizontal="right" vertical="center" readingOrder="1"/>
      <protection locked="0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1" borderId="14" xfId="0" applyFont="1" applyFill="1" applyBorder="1" applyAlignment="1">
      <alignment/>
    </xf>
    <xf numFmtId="0" fontId="0" fillId="15" borderId="12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5" borderId="12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19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1" borderId="29" xfId="0" applyFont="1" applyFill="1" applyBorder="1" applyAlignment="1">
      <alignment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4" fillId="34" borderId="32" xfId="0" applyFont="1" applyFill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/>
      <protection locked="0"/>
    </xf>
    <xf numFmtId="0" fontId="11" fillId="0" borderId="31" xfId="57" applyFont="1" applyBorder="1" applyAlignment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readingOrder="1"/>
      <protection locked="0"/>
    </xf>
    <xf numFmtId="0" fontId="52" fillId="35" borderId="30" xfId="57" applyFont="1" applyFill="1" applyBorder="1" applyAlignment="1">
      <alignment horizontal="left" vertical="center" wrapText="1"/>
      <protection/>
    </xf>
    <xf numFmtId="0" fontId="4" fillId="34" borderId="32" xfId="0" applyFont="1" applyFill="1" applyBorder="1" applyAlignment="1" applyProtection="1">
      <alignment/>
      <protection/>
    </xf>
    <xf numFmtId="0" fontId="4" fillId="34" borderId="33" xfId="0" applyFont="1" applyFill="1" applyBorder="1" applyAlignment="1" applyProtection="1">
      <alignment/>
      <protection/>
    </xf>
    <xf numFmtId="0" fontId="11" fillId="33" borderId="23" xfId="0" applyFont="1" applyFill="1" applyBorder="1" applyAlignment="1" applyProtection="1">
      <alignment horizontal="left" vertical="center" readingOrder="1"/>
      <protection/>
    </xf>
    <xf numFmtId="0" fontId="2" fillId="33" borderId="23" xfId="0" applyFont="1" applyFill="1" applyBorder="1" applyAlignment="1" applyProtection="1">
      <alignment horizontal="left" vertical="center" readingOrder="1"/>
      <protection/>
    </xf>
    <xf numFmtId="0" fontId="5" fillId="33" borderId="23" xfId="0" applyFont="1" applyFill="1" applyBorder="1" applyAlignment="1" applyProtection="1">
      <alignment horizontal="right" vertical="center" readingOrder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5" borderId="12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/>
      <protection/>
    </xf>
    <xf numFmtId="0" fontId="1" fillId="34" borderId="25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19" borderId="12" xfId="0" applyFill="1" applyBorder="1" applyAlignment="1" applyProtection="1">
      <alignment/>
      <protection/>
    </xf>
    <xf numFmtId="0" fontId="0" fillId="15" borderId="12" xfId="0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left"/>
      <protection/>
    </xf>
    <xf numFmtId="0" fontId="1" fillId="34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1" borderId="15" xfId="0" applyFont="1" applyFill="1" applyBorder="1" applyAlignment="1" applyProtection="1">
      <alignment/>
      <protection/>
    </xf>
    <xf numFmtId="0" fontId="1" fillId="1" borderId="16" xfId="0" applyFont="1" applyFill="1" applyBorder="1" applyAlignment="1" applyProtection="1">
      <alignment/>
      <protection/>
    </xf>
    <xf numFmtId="0" fontId="1" fillId="1" borderId="14" xfId="0" applyFont="1" applyFill="1" applyBorder="1" applyAlignment="1" applyProtection="1">
      <alignment/>
      <protection/>
    </xf>
    <xf numFmtId="0" fontId="1" fillId="1" borderId="29" xfId="0" applyFont="1" applyFill="1" applyBorder="1" applyAlignment="1" applyProtection="1">
      <alignment/>
      <protection/>
    </xf>
    <xf numFmtId="0" fontId="1" fillId="19" borderId="28" xfId="0" applyFont="1" applyFill="1" applyBorder="1" applyAlignment="1" applyProtection="1">
      <alignment/>
      <protection/>
    </xf>
    <xf numFmtId="0" fontId="1" fillId="19" borderId="12" xfId="0" applyFont="1" applyFill="1" applyBorder="1" applyAlignment="1" applyProtection="1">
      <alignment/>
      <protection/>
    </xf>
    <xf numFmtId="0" fontId="1" fillId="15" borderId="12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33" borderId="0" xfId="57" applyFont="1" applyFill="1" applyProtection="1">
      <alignment/>
      <protection/>
    </xf>
    <xf numFmtId="0" fontId="0" fillId="33" borderId="0" xfId="57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36" borderId="36" xfId="57" applyFill="1" applyBorder="1" applyAlignment="1">
      <alignment horizontal="center"/>
      <protection/>
    </xf>
    <xf numFmtId="0" fontId="10" fillId="0" borderId="20" xfId="57" applyFont="1" applyBorder="1" applyAlignment="1" applyProtection="1">
      <alignment horizontal="center" vertical="center" wrapText="1"/>
      <protection locked="0"/>
    </xf>
    <xf numFmtId="0" fontId="10" fillId="0" borderId="37" xfId="57" applyFont="1" applyBorder="1" applyAlignment="1" applyProtection="1">
      <alignment horizontal="center" vertical="center" wrapText="1"/>
      <protection locked="0"/>
    </xf>
    <xf numFmtId="0" fontId="10" fillId="0" borderId="30" xfId="57" applyFont="1" applyBorder="1" applyAlignment="1" applyProtection="1">
      <alignment horizontal="center" vertical="center" wrapText="1"/>
      <protection locked="0"/>
    </xf>
    <xf numFmtId="0" fontId="32" fillId="0" borderId="38" xfId="57" applyFont="1" applyBorder="1" applyAlignment="1" applyProtection="1">
      <alignment horizontal="center"/>
      <protection locked="0"/>
    </xf>
    <xf numFmtId="0" fontId="32" fillId="0" borderId="33" xfId="57" applyFont="1" applyBorder="1" applyAlignment="1" applyProtection="1">
      <alignment horizontal="center"/>
      <protection locked="0"/>
    </xf>
    <xf numFmtId="0" fontId="32" fillId="0" borderId="39" xfId="57" applyFont="1" applyBorder="1" applyAlignment="1" applyProtection="1">
      <alignment horizontal="center"/>
      <protection locked="0"/>
    </xf>
    <xf numFmtId="0" fontId="10" fillId="0" borderId="20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10" fillId="0" borderId="30" xfId="57" applyFont="1" applyBorder="1" applyAlignment="1">
      <alignment horizontal="center" vertical="center" wrapText="1"/>
      <protection/>
    </xf>
    <xf numFmtId="0" fontId="0" fillId="6" borderId="25" xfId="57" applyFill="1" applyBorder="1" applyAlignment="1">
      <alignment horizontal="center"/>
      <protection/>
    </xf>
    <xf numFmtId="0" fontId="0" fillId="6" borderId="40" xfId="57" applyFill="1" applyBorder="1" applyAlignment="1">
      <alignment horizontal="center"/>
      <protection/>
    </xf>
    <xf numFmtId="0" fontId="0" fillId="6" borderId="12" xfId="57" applyFill="1" applyBorder="1" applyAlignment="1">
      <alignment horizontal="center"/>
      <protection/>
    </xf>
    <xf numFmtId="0" fontId="0" fillId="6" borderId="41" xfId="57" applyFill="1" applyBorder="1" applyAlignment="1">
      <alignment horizontal="center"/>
      <protection/>
    </xf>
    <xf numFmtId="0" fontId="1" fillId="37" borderId="36" xfId="57" applyFont="1" applyFill="1" applyBorder="1" applyAlignment="1">
      <alignment horizontal="center"/>
      <protection/>
    </xf>
    <xf numFmtId="0" fontId="0" fillId="13" borderId="12" xfId="57" applyFill="1" applyBorder="1" applyAlignment="1">
      <alignment horizontal="center"/>
      <protection/>
    </xf>
    <xf numFmtId="0" fontId="0" fillId="13" borderId="41" xfId="57" applyFill="1" applyBorder="1" applyAlignment="1">
      <alignment horizontal="center"/>
      <protection/>
    </xf>
    <xf numFmtId="0" fontId="0" fillId="9" borderId="25" xfId="57" applyFill="1" applyBorder="1" applyAlignment="1">
      <alignment horizontal="center"/>
      <protection/>
    </xf>
    <xf numFmtId="0" fontId="0" fillId="9" borderId="40" xfId="57" applyFill="1" applyBorder="1" applyAlignment="1">
      <alignment horizontal="center"/>
      <protection/>
    </xf>
    <xf numFmtId="0" fontId="0" fillId="9" borderId="42" xfId="57" applyFill="1" applyBorder="1" applyAlignment="1">
      <alignment horizontal="center"/>
      <protection/>
    </xf>
    <xf numFmtId="0" fontId="1" fillId="37" borderId="43" xfId="57" applyFont="1" applyFill="1" applyBorder="1" applyAlignment="1">
      <alignment horizontal="center"/>
      <protection/>
    </xf>
    <xf numFmtId="0" fontId="0" fillId="9" borderId="44" xfId="57" applyFill="1" applyBorder="1" applyAlignment="1">
      <alignment/>
      <protection/>
    </xf>
    <xf numFmtId="0" fontId="0" fillId="9" borderId="12" xfId="57" applyFill="1" applyBorder="1" applyAlignment="1">
      <alignment/>
      <protection/>
    </xf>
    <xf numFmtId="0" fontId="0" fillId="9" borderId="28" xfId="57" applyFill="1" applyBorder="1" applyAlignment="1">
      <alignment horizontal="center"/>
      <protection/>
    </xf>
    <xf numFmtId="0" fontId="0" fillId="10" borderId="45" xfId="57" applyFont="1" applyFill="1" applyBorder="1" applyAlignment="1">
      <alignment horizontal="center"/>
      <protection/>
    </xf>
    <xf numFmtId="0" fontId="0" fillId="10" borderId="46" xfId="57" applyFont="1" applyFill="1" applyBorder="1" applyAlignment="1">
      <alignment horizontal="center"/>
      <protection/>
    </xf>
    <xf numFmtId="0" fontId="0" fillId="13" borderId="44" xfId="57" applyFill="1" applyBorder="1" applyAlignment="1">
      <alignment/>
      <protection/>
    </xf>
    <xf numFmtId="0" fontId="0" fillId="13" borderId="12" xfId="57" applyFill="1" applyBorder="1" applyAlignment="1">
      <alignment/>
      <protection/>
    </xf>
    <xf numFmtId="0" fontId="0" fillId="13" borderId="25" xfId="57" applyFill="1" applyBorder="1" applyAlignment="1">
      <alignment horizontal="center"/>
      <protection/>
    </xf>
    <xf numFmtId="0" fontId="0" fillId="13" borderId="40" xfId="57" applyFill="1" applyBorder="1" applyAlignment="1">
      <alignment horizontal="center"/>
      <protection/>
    </xf>
    <xf numFmtId="0" fontId="0" fillId="13" borderId="28" xfId="57" applyFill="1" applyBorder="1" applyAlignment="1">
      <alignment horizontal="center"/>
      <protection/>
    </xf>
    <xf numFmtId="0" fontId="0" fillId="38" borderId="47" xfId="57" applyFill="1" applyBorder="1" applyAlignment="1">
      <alignment/>
      <protection/>
    </xf>
    <xf numFmtId="0" fontId="0" fillId="38" borderId="36" xfId="57" applyFill="1" applyBorder="1" applyAlignment="1">
      <alignment/>
      <protection/>
    </xf>
    <xf numFmtId="0" fontId="2" fillId="10" borderId="48" xfId="57" applyFont="1" applyFill="1" applyBorder="1" applyAlignment="1">
      <alignment horizontal="left"/>
      <protection/>
    </xf>
    <xf numFmtId="0" fontId="2" fillId="10" borderId="45" xfId="57" applyFont="1" applyFill="1" applyBorder="1" applyAlignment="1">
      <alignment horizontal="left"/>
      <protection/>
    </xf>
    <xf numFmtId="0" fontId="0" fillId="6" borderId="44" xfId="57" applyFill="1" applyBorder="1" applyAlignment="1">
      <alignment/>
      <protection/>
    </xf>
    <xf numFmtId="0" fontId="0" fillId="6" borderId="12" xfId="57" applyFill="1" applyBorder="1" applyAlignment="1">
      <alignment/>
      <protection/>
    </xf>
    <xf numFmtId="0" fontId="0" fillId="6" borderId="27" xfId="57" applyFill="1" applyBorder="1" applyAlignment="1">
      <alignment horizontal="center"/>
      <protection/>
    </xf>
    <xf numFmtId="0" fontId="0" fillId="6" borderId="49" xfId="57" applyFill="1" applyBorder="1" applyAlignment="1">
      <alignment horizontal="center"/>
      <protection/>
    </xf>
    <xf numFmtId="0" fontId="0" fillId="6" borderId="50" xfId="57" applyFill="1" applyBorder="1" applyAlignment="1">
      <alignment horizontal="center"/>
      <protection/>
    </xf>
    <xf numFmtId="0" fontId="11" fillId="0" borderId="51" xfId="57" applyFont="1" applyBorder="1" applyAlignment="1" applyProtection="1">
      <alignment horizontal="center" vertical="center" wrapText="1"/>
      <protection locked="0"/>
    </xf>
    <xf numFmtId="0" fontId="11" fillId="0" borderId="0" xfId="57" applyFont="1" applyBorder="1" applyAlignment="1" applyProtection="1">
      <alignment horizontal="center" vertical="center" wrapText="1"/>
      <protection locked="0"/>
    </xf>
    <xf numFmtId="0" fontId="11" fillId="0" borderId="51" xfId="57" applyFont="1" applyBorder="1" applyAlignment="1" applyProtection="1">
      <alignment horizontal="left" vertical="center" wrapText="1"/>
      <protection locked="0"/>
    </xf>
    <xf numFmtId="0" fontId="11" fillId="0" borderId="0" xfId="57" applyFont="1" applyBorder="1" applyAlignment="1" applyProtection="1">
      <alignment horizontal="left" vertical="center" wrapText="1"/>
      <protection locked="0"/>
    </xf>
    <xf numFmtId="0" fontId="2" fillId="10" borderId="20" xfId="57" applyFont="1" applyFill="1" applyBorder="1" applyAlignment="1" applyProtection="1">
      <alignment horizontal="left" vertical="center" wrapText="1"/>
      <protection locked="0"/>
    </xf>
    <xf numFmtId="0" fontId="2" fillId="10" borderId="37" xfId="57" applyFont="1" applyFill="1" applyBorder="1" applyAlignment="1" applyProtection="1">
      <alignment horizontal="left" vertical="center" wrapText="1"/>
      <protection locked="0"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37" xfId="57" applyFont="1" applyBorder="1" applyAlignment="1">
      <alignment horizontal="center" vertical="center" wrapText="1"/>
      <protection/>
    </xf>
    <xf numFmtId="0" fontId="2" fillId="0" borderId="30" xfId="57" applyFont="1" applyBorder="1" applyAlignment="1">
      <alignment horizontal="center" vertical="center" wrapText="1"/>
      <protection/>
    </xf>
    <xf numFmtId="0" fontId="2" fillId="0" borderId="51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31" xfId="57" applyFont="1" applyBorder="1" applyAlignment="1">
      <alignment horizontal="center" vertical="center" wrapText="1"/>
      <protection/>
    </xf>
    <xf numFmtId="0" fontId="2" fillId="0" borderId="38" xfId="57" applyFont="1" applyBorder="1" applyAlignment="1">
      <alignment horizontal="center" vertical="center" wrapText="1"/>
      <protection/>
    </xf>
    <xf numFmtId="0" fontId="2" fillId="0" borderId="33" xfId="57" applyFont="1" applyBorder="1" applyAlignment="1">
      <alignment horizontal="center" vertical="center" wrapText="1"/>
      <protection/>
    </xf>
    <xf numFmtId="0" fontId="2" fillId="0" borderId="39" xfId="57" applyFont="1" applyBorder="1" applyAlignment="1">
      <alignment horizontal="center" vertical="center" wrapText="1"/>
      <protection/>
    </xf>
    <xf numFmtId="0" fontId="1" fillId="37" borderId="25" xfId="57" applyFont="1" applyFill="1" applyBorder="1" applyAlignment="1" applyProtection="1">
      <alignment horizontal="center"/>
      <protection/>
    </xf>
    <xf numFmtId="0" fontId="1" fillId="37" borderId="40" xfId="57" applyFont="1" applyFill="1" applyBorder="1" applyAlignment="1" applyProtection="1">
      <alignment horizontal="center"/>
      <protection/>
    </xf>
    <xf numFmtId="0" fontId="1" fillId="37" borderId="28" xfId="57" applyFont="1" applyFill="1" applyBorder="1" applyAlignment="1" applyProtection="1">
      <alignment horizontal="center"/>
      <protection/>
    </xf>
    <xf numFmtId="0" fontId="4" fillId="38" borderId="33" xfId="0" applyFont="1" applyFill="1" applyBorder="1" applyAlignment="1" applyProtection="1">
      <alignment horizontal="center"/>
      <protection locked="0"/>
    </xf>
    <xf numFmtId="0" fontId="4" fillId="38" borderId="52" xfId="0" applyFont="1" applyFill="1" applyBorder="1" applyAlignment="1" applyProtection="1">
      <alignment horizontal="center"/>
      <protection locked="0"/>
    </xf>
    <xf numFmtId="0" fontId="0" fillId="38" borderId="40" xfId="57" applyFill="1" applyBorder="1" applyAlignment="1" applyProtection="1">
      <alignment/>
      <protection/>
    </xf>
    <xf numFmtId="0" fontId="0" fillId="38" borderId="28" xfId="57" applyFill="1" applyBorder="1" applyAlignment="1" applyProtection="1">
      <alignment/>
      <protection/>
    </xf>
    <xf numFmtId="0" fontId="0" fillId="10" borderId="12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49" xfId="0" applyFont="1" applyFill="1" applyBorder="1" applyAlignment="1" applyProtection="1">
      <alignment horizontal="center"/>
      <protection/>
    </xf>
    <xf numFmtId="0" fontId="0" fillId="19" borderId="50" xfId="0" applyFont="1" applyFill="1" applyBorder="1" applyAlignment="1" applyProtection="1">
      <alignment horizontal="center"/>
      <protection/>
    </xf>
    <xf numFmtId="0" fontId="0" fillId="19" borderId="53" xfId="0" applyFont="1" applyFill="1" applyBorder="1" applyAlignment="1" applyProtection="1">
      <alignment horizontal="center"/>
      <protection/>
    </xf>
    <xf numFmtId="0" fontId="0" fillId="19" borderId="54" xfId="0" applyFont="1" applyFill="1" applyBorder="1" applyAlignment="1" applyProtection="1">
      <alignment horizontal="center"/>
      <protection/>
    </xf>
    <xf numFmtId="0" fontId="0" fillId="19" borderId="55" xfId="0" applyFont="1" applyFill="1" applyBorder="1" applyAlignment="1" applyProtection="1">
      <alignment horizontal="center"/>
      <protection/>
    </xf>
    <xf numFmtId="0" fontId="0" fillId="15" borderId="27" xfId="0" applyFont="1" applyFill="1" applyBorder="1" applyAlignment="1" applyProtection="1">
      <alignment horizontal="center"/>
      <protection/>
    </xf>
    <xf numFmtId="0" fontId="0" fillId="15" borderId="49" xfId="0" applyFont="1" applyFill="1" applyBorder="1" applyAlignment="1" applyProtection="1">
      <alignment horizontal="center"/>
      <protection/>
    </xf>
    <xf numFmtId="0" fontId="0" fillId="15" borderId="50" xfId="0" applyFont="1" applyFill="1" applyBorder="1" applyAlignment="1" applyProtection="1">
      <alignment horizontal="center"/>
      <protection/>
    </xf>
    <xf numFmtId="0" fontId="0" fillId="15" borderId="53" xfId="0" applyFont="1" applyFill="1" applyBorder="1" applyAlignment="1" applyProtection="1">
      <alignment horizontal="center"/>
      <protection/>
    </xf>
    <xf numFmtId="0" fontId="0" fillId="15" borderId="54" xfId="0" applyFont="1" applyFill="1" applyBorder="1" applyAlignment="1" applyProtection="1">
      <alignment horizontal="center"/>
      <protection/>
    </xf>
    <xf numFmtId="0" fontId="0" fillId="15" borderId="55" xfId="0" applyFont="1" applyFill="1" applyBorder="1" applyAlignment="1" applyProtection="1">
      <alignment horizontal="center"/>
      <protection/>
    </xf>
    <xf numFmtId="0" fontId="0" fillId="2" borderId="27" xfId="0" applyFont="1" applyFill="1" applyBorder="1" applyAlignment="1" applyProtection="1">
      <alignment horizontal="center"/>
      <protection/>
    </xf>
    <xf numFmtId="0" fontId="0" fillId="2" borderId="49" xfId="0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 applyProtection="1">
      <alignment horizontal="center"/>
      <protection/>
    </xf>
    <xf numFmtId="0" fontId="0" fillId="2" borderId="53" xfId="0" applyFont="1" applyFill="1" applyBorder="1" applyAlignment="1" applyProtection="1">
      <alignment horizontal="center"/>
      <protection/>
    </xf>
    <xf numFmtId="0" fontId="0" fillId="2" borderId="54" xfId="0" applyFont="1" applyFill="1" applyBorder="1" applyAlignment="1" applyProtection="1">
      <alignment horizontal="center"/>
      <protection/>
    </xf>
    <xf numFmtId="0" fontId="0" fillId="2" borderId="55" xfId="0" applyFont="1" applyFill="1" applyBorder="1" applyAlignment="1" applyProtection="1">
      <alignment horizontal="center"/>
      <protection/>
    </xf>
    <xf numFmtId="0" fontId="53" fillId="35" borderId="40" xfId="57" applyFont="1" applyFill="1" applyBorder="1" applyAlignment="1" applyProtection="1">
      <alignment horizontal="center" vertical="center"/>
      <protection/>
    </xf>
    <xf numFmtId="0" fontId="53" fillId="35" borderId="28" xfId="57" applyFont="1" applyFill="1" applyBorder="1" applyAlignment="1" applyProtection="1">
      <alignment horizontal="center" vertical="center"/>
      <protection/>
    </xf>
    <xf numFmtId="0" fontId="2" fillId="10" borderId="40" xfId="57" applyFont="1" applyFill="1" applyBorder="1" applyAlignment="1" applyProtection="1">
      <alignment horizontal="left"/>
      <protection/>
    </xf>
    <xf numFmtId="0" fontId="2" fillId="10" borderId="28" xfId="57" applyFont="1" applyFill="1" applyBorder="1" applyAlignment="1" applyProtection="1">
      <alignment horizontal="left"/>
      <protection/>
    </xf>
    <xf numFmtId="0" fontId="0" fillId="10" borderId="25" xfId="57" applyFont="1" applyFill="1" applyBorder="1" applyAlignment="1" applyProtection="1">
      <alignment horizontal="center"/>
      <protection/>
    </xf>
    <xf numFmtId="0" fontId="0" fillId="10" borderId="40" xfId="57" applyFont="1" applyFill="1" applyBorder="1" applyAlignment="1" applyProtection="1">
      <alignment horizontal="center"/>
      <protection/>
    </xf>
    <xf numFmtId="0" fontId="0" fillId="10" borderId="28" xfId="57" applyFont="1" applyFill="1" applyBorder="1" applyAlignment="1" applyProtection="1">
      <alignment horizontal="center"/>
      <protection/>
    </xf>
    <xf numFmtId="0" fontId="0" fillId="13" borderId="25" xfId="57" applyFill="1" applyBorder="1" applyAlignment="1" applyProtection="1">
      <alignment horizontal="center"/>
      <protection/>
    </xf>
    <xf numFmtId="0" fontId="0" fillId="13" borderId="40" xfId="57" applyFill="1" applyBorder="1" applyAlignment="1" applyProtection="1">
      <alignment horizontal="center"/>
      <protection/>
    </xf>
    <xf numFmtId="0" fontId="0" fillId="13" borderId="28" xfId="57" applyFill="1" applyBorder="1" applyAlignment="1" applyProtection="1">
      <alignment horizontal="center"/>
      <protection/>
    </xf>
    <xf numFmtId="0" fontId="54" fillId="35" borderId="56" xfId="0" applyFont="1" applyFill="1" applyBorder="1" applyAlignment="1" applyProtection="1">
      <alignment horizontal="center"/>
      <protection/>
    </xf>
    <xf numFmtId="0" fontId="54" fillId="35" borderId="0" xfId="0" applyFont="1" applyFill="1" applyAlignment="1" applyProtection="1">
      <alignment horizontal="center"/>
      <protection/>
    </xf>
    <xf numFmtId="0" fontId="54" fillId="35" borderId="57" xfId="0" applyFont="1" applyFill="1" applyBorder="1" applyAlignment="1" applyProtection="1">
      <alignment horizontal="center"/>
      <protection/>
    </xf>
    <xf numFmtId="0" fontId="54" fillId="35" borderId="54" xfId="0" applyFont="1" applyFill="1" applyBorder="1" applyAlignment="1" applyProtection="1">
      <alignment horizontal="center"/>
      <protection/>
    </xf>
    <xf numFmtId="0" fontId="4" fillId="34" borderId="58" xfId="0" applyFont="1" applyFill="1" applyBorder="1" applyAlignment="1" applyProtection="1">
      <alignment horizontal="center" vertical="top" wrapText="1"/>
      <protection/>
    </xf>
    <xf numFmtId="0" fontId="4" fillId="34" borderId="59" xfId="0" applyFont="1" applyFill="1" applyBorder="1" applyAlignment="1" applyProtection="1">
      <alignment horizontal="center" vertical="top" wrapText="1"/>
      <protection/>
    </xf>
    <xf numFmtId="0" fontId="4" fillId="34" borderId="60" xfId="0" applyFont="1" applyFill="1" applyBorder="1" applyAlignment="1" applyProtection="1">
      <alignment horizontal="center" vertical="top" wrapText="1"/>
      <protection/>
    </xf>
    <xf numFmtId="0" fontId="4" fillId="34" borderId="58" xfId="0" applyFont="1" applyFill="1" applyBorder="1" applyAlignment="1" applyProtection="1">
      <alignment horizontal="center" vertical="top"/>
      <protection/>
    </xf>
    <xf numFmtId="0" fontId="4" fillId="34" borderId="59" xfId="0" applyFont="1" applyFill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9" borderId="25" xfId="57" applyFill="1" applyBorder="1" applyAlignment="1" applyProtection="1">
      <alignment horizontal="center"/>
      <protection/>
    </xf>
    <xf numFmtId="0" fontId="0" fillId="9" borderId="40" xfId="57" applyFill="1" applyBorder="1" applyAlignment="1" applyProtection="1">
      <alignment horizontal="center"/>
      <protection/>
    </xf>
    <xf numFmtId="0" fontId="0" fillId="9" borderId="28" xfId="57" applyFill="1" applyBorder="1" applyAlignment="1" applyProtection="1">
      <alignment horizontal="center"/>
      <protection/>
    </xf>
    <xf numFmtId="0" fontId="0" fillId="13" borderId="40" xfId="57" applyFill="1" applyBorder="1" applyAlignment="1" applyProtection="1">
      <alignment/>
      <protection/>
    </xf>
    <xf numFmtId="0" fontId="0" fillId="13" borderId="28" xfId="57" applyFill="1" applyBorder="1" applyAlignment="1" applyProtection="1">
      <alignment/>
      <protection/>
    </xf>
    <xf numFmtId="0" fontId="0" fillId="6" borderId="25" xfId="57" applyFill="1" applyBorder="1" applyAlignment="1" applyProtection="1">
      <alignment horizontal="center"/>
      <protection/>
    </xf>
    <xf numFmtId="0" fontId="0" fillId="6" borderId="40" xfId="57" applyFill="1" applyBorder="1" applyAlignment="1" applyProtection="1">
      <alignment horizontal="center"/>
      <protection/>
    </xf>
    <xf numFmtId="0" fontId="0" fillId="6" borderId="28" xfId="57" applyFill="1" applyBorder="1" applyAlignment="1" applyProtection="1">
      <alignment horizontal="center"/>
      <protection/>
    </xf>
    <xf numFmtId="0" fontId="0" fillId="6" borderId="40" xfId="57" applyFill="1" applyBorder="1" applyAlignment="1" applyProtection="1">
      <alignment/>
      <protection/>
    </xf>
    <xf numFmtId="0" fontId="0" fillId="6" borderId="28" xfId="57" applyFill="1" applyBorder="1" applyAlignment="1" applyProtection="1">
      <alignment/>
      <protection/>
    </xf>
    <xf numFmtId="0" fontId="1" fillId="0" borderId="61" xfId="0" applyFon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 vertical="center" readingOrder="1"/>
      <protection/>
    </xf>
    <xf numFmtId="0" fontId="3" fillId="33" borderId="61" xfId="0" applyFont="1" applyFill="1" applyBorder="1" applyAlignment="1" applyProtection="1">
      <alignment horizontal="left" vertical="top" wrapText="1"/>
      <protection/>
    </xf>
    <xf numFmtId="0" fontId="3" fillId="33" borderId="59" xfId="0" applyFont="1" applyFill="1" applyBorder="1" applyAlignment="1" applyProtection="1">
      <alignment horizontal="left" vertical="top" wrapText="1"/>
      <protection/>
    </xf>
    <xf numFmtId="0" fontId="3" fillId="33" borderId="56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63" xfId="0" applyFont="1" applyFill="1" applyBorder="1" applyAlignment="1" applyProtection="1">
      <alignment horizontal="left" vertical="top" wrapText="1"/>
      <protection/>
    </xf>
    <xf numFmtId="0" fontId="3" fillId="33" borderId="23" xfId="0" applyFont="1" applyFill="1" applyBorder="1" applyAlignment="1" applyProtection="1">
      <alignment horizontal="left" vertical="top" wrapText="1"/>
      <protection/>
    </xf>
    <xf numFmtId="0" fontId="0" fillId="9" borderId="40" xfId="57" applyFill="1" applyBorder="1" applyAlignment="1" applyProtection="1">
      <alignment/>
      <protection/>
    </xf>
    <xf numFmtId="0" fontId="0" fillId="9" borderId="28" xfId="57" applyFill="1" applyBorder="1" applyAlignment="1" applyProtection="1">
      <alignment/>
      <protection/>
    </xf>
    <xf numFmtId="0" fontId="0" fillId="6" borderId="28" xfId="57" applyFill="1" applyBorder="1" applyAlignment="1">
      <alignment horizontal="center"/>
      <protection/>
    </xf>
    <xf numFmtId="0" fontId="0" fillId="38" borderId="40" xfId="57" applyFill="1" applyBorder="1" applyAlignment="1">
      <alignment/>
      <protection/>
    </xf>
    <xf numFmtId="0" fontId="0" fillId="38" borderId="28" xfId="57" applyFill="1" applyBorder="1" applyAlignment="1">
      <alignment/>
      <protection/>
    </xf>
    <xf numFmtId="0" fontId="1" fillId="37" borderId="25" xfId="57" applyFont="1" applyFill="1" applyBorder="1" applyAlignment="1">
      <alignment horizontal="center"/>
      <protection/>
    </xf>
    <xf numFmtId="0" fontId="1" fillId="37" borderId="40" xfId="57" applyFont="1" applyFill="1" applyBorder="1" applyAlignment="1">
      <alignment horizontal="center"/>
      <protection/>
    </xf>
    <xf numFmtId="0" fontId="1" fillId="37" borderId="28" xfId="57" applyFont="1" applyFill="1" applyBorder="1" applyAlignment="1">
      <alignment horizontal="center"/>
      <protection/>
    </xf>
    <xf numFmtId="0" fontId="0" fillId="13" borderId="40" xfId="57" applyFill="1" applyBorder="1" applyAlignment="1">
      <alignment/>
      <protection/>
    </xf>
    <xf numFmtId="0" fontId="0" fillId="13" borderId="28" xfId="57" applyFill="1" applyBorder="1" applyAlignment="1">
      <alignment/>
      <protection/>
    </xf>
    <xf numFmtId="0" fontId="0" fillId="6" borderId="40" xfId="57" applyFill="1" applyBorder="1" applyAlignment="1">
      <alignment/>
      <protection/>
    </xf>
    <xf numFmtId="0" fontId="0" fillId="6" borderId="28" xfId="57" applyFill="1" applyBorder="1" applyAlignment="1">
      <alignment/>
      <protection/>
    </xf>
    <xf numFmtId="0" fontId="0" fillId="10" borderId="25" xfId="57" applyFont="1" applyFill="1" applyBorder="1" applyAlignment="1">
      <alignment horizontal="center"/>
      <protection/>
    </xf>
    <xf numFmtId="0" fontId="0" fillId="10" borderId="40" xfId="57" applyFont="1" applyFill="1" applyBorder="1" applyAlignment="1">
      <alignment horizontal="center"/>
      <protection/>
    </xf>
    <xf numFmtId="0" fontId="0" fillId="10" borderId="28" xfId="57" applyFont="1" applyFill="1" applyBorder="1" applyAlignment="1">
      <alignment horizontal="center"/>
      <protection/>
    </xf>
    <xf numFmtId="0" fontId="0" fillId="9" borderId="40" xfId="57" applyFill="1" applyBorder="1" applyAlignment="1">
      <alignment/>
      <protection/>
    </xf>
    <xf numFmtId="0" fontId="0" fillId="9" borderId="28" xfId="57" applyFill="1" applyBorder="1" applyAlignment="1">
      <alignment/>
      <protection/>
    </xf>
    <xf numFmtId="0" fontId="53" fillId="35" borderId="40" xfId="57" applyFont="1" applyFill="1" applyBorder="1" applyAlignment="1">
      <alignment horizontal="center" vertical="center"/>
      <protection/>
    </xf>
    <xf numFmtId="0" fontId="53" fillId="35" borderId="28" xfId="57" applyFont="1" applyFill="1" applyBorder="1" applyAlignment="1">
      <alignment horizontal="center" vertical="center"/>
      <protection/>
    </xf>
    <xf numFmtId="0" fontId="2" fillId="10" borderId="40" xfId="57" applyFont="1" applyFill="1" applyBorder="1" applyAlignment="1">
      <alignment horizontal="left"/>
      <protection/>
    </xf>
    <xf numFmtId="0" fontId="2" fillId="10" borderId="28" xfId="57" applyFont="1" applyFill="1" applyBorder="1" applyAlignment="1">
      <alignment horizontal="left"/>
      <protection/>
    </xf>
    <xf numFmtId="0" fontId="4" fillId="34" borderId="58" xfId="0" applyFont="1" applyFill="1" applyBorder="1" applyAlignment="1">
      <alignment horizontal="center" vertical="top"/>
    </xf>
    <xf numFmtId="0" fontId="4" fillId="34" borderId="59" xfId="0" applyFon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19" borderId="27" xfId="0" applyFont="1" applyFill="1" applyBorder="1" applyAlignment="1">
      <alignment horizontal="center"/>
    </xf>
    <xf numFmtId="0" fontId="0" fillId="19" borderId="49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0" fontId="0" fillId="19" borderId="53" xfId="0" applyFont="1" applyFill="1" applyBorder="1" applyAlignment="1">
      <alignment horizontal="center"/>
    </xf>
    <xf numFmtId="0" fontId="0" fillId="19" borderId="54" xfId="0" applyFont="1" applyFill="1" applyBorder="1" applyAlignment="1">
      <alignment horizontal="center"/>
    </xf>
    <xf numFmtId="0" fontId="0" fillId="19" borderId="55" xfId="0" applyFont="1" applyFill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0" fillId="15" borderId="49" xfId="0" applyFont="1" applyFill="1" applyBorder="1" applyAlignment="1">
      <alignment horizontal="center"/>
    </xf>
    <xf numFmtId="0" fontId="0" fillId="15" borderId="50" xfId="0" applyFont="1" applyFill="1" applyBorder="1" applyAlignment="1">
      <alignment horizontal="center"/>
    </xf>
    <xf numFmtId="0" fontId="0" fillId="15" borderId="53" xfId="0" applyFont="1" applyFill="1" applyBorder="1" applyAlignment="1">
      <alignment horizontal="center"/>
    </xf>
    <xf numFmtId="0" fontId="0" fillId="15" borderId="54" xfId="0" applyFont="1" applyFill="1" applyBorder="1" applyAlignment="1">
      <alignment horizontal="center"/>
    </xf>
    <xf numFmtId="0" fontId="0" fillId="15" borderId="5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left" vertical="top" wrapText="1"/>
    </xf>
    <xf numFmtId="0" fontId="3" fillId="33" borderId="59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63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2" fillId="33" borderId="23" xfId="0" applyFont="1" applyFill="1" applyBorder="1" applyAlignment="1" applyProtection="1">
      <alignment horizontal="center" vertical="center" readingOrder="1"/>
      <protection locked="0"/>
    </xf>
    <xf numFmtId="0" fontId="54" fillId="35" borderId="56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4" fillId="35" borderId="57" xfId="0" applyFont="1" applyFill="1" applyBorder="1" applyAlignment="1">
      <alignment horizontal="center"/>
    </xf>
    <xf numFmtId="0" fontId="54" fillId="35" borderId="54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1" fillId="0" borderId="61" xfId="0" applyFont="1" applyBorder="1" applyAlignment="1" applyProtection="1">
      <alignment/>
      <protection locked="0"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52" xfId="0" applyBorder="1" applyAlignment="1">
      <alignment/>
    </xf>
    <xf numFmtId="0" fontId="4" fillId="34" borderId="58" xfId="0" applyFont="1" applyFill="1" applyBorder="1" applyAlignment="1" applyProtection="1">
      <alignment horizontal="center" vertical="top" wrapText="1"/>
      <protection locked="0"/>
    </xf>
    <xf numFmtId="0" fontId="4" fillId="34" borderId="59" xfId="0" applyFont="1" applyFill="1" applyBorder="1" applyAlignment="1" applyProtection="1">
      <alignment horizontal="center" vertical="top" wrapText="1"/>
      <protection locked="0"/>
    </xf>
    <xf numFmtId="0" fontId="4" fillId="34" borderId="6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18.421875" style="20" customWidth="1"/>
    <col min="2" max="2" width="25.421875" style="20" customWidth="1"/>
    <col min="3" max="3" width="20.421875" style="21" customWidth="1"/>
    <col min="4" max="4" width="11.8515625" style="20" customWidth="1"/>
    <col min="5" max="5" width="4.421875" style="20" customWidth="1"/>
    <col min="6" max="6" width="8.00390625" style="20" customWidth="1"/>
    <col min="7" max="8" width="7.140625" style="20" customWidth="1"/>
    <col min="9" max="10" width="9.140625" style="20" customWidth="1"/>
    <col min="11" max="11" width="8.8515625" style="20" customWidth="1"/>
    <col min="12" max="12" width="5.00390625" style="20" hidden="1" customWidth="1"/>
    <col min="13" max="13" width="9.140625" style="20" hidden="1" customWidth="1"/>
    <col min="14" max="14" width="9.140625" style="20" customWidth="1"/>
    <col min="15" max="15" width="6.7109375" style="20" customWidth="1"/>
    <col min="16" max="16" width="4.28125" style="20" hidden="1" customWidth="1"/>
    <col min="17" max="17" width="9.140625" style="20" hidden="1" customWidth="1"/>
    <col min="18" max="18" width="6.57421875" style="20" customWidth="1"/>
    <col min="19" max="19" width="4.8515625" style="20" customWidth="1"/>
    <col min="20" max="20" width="5.140625" style="20" customWidth="1"/>
    <col min="21" max="21" width="9.140625" style="20" hidden="1" customWidth="1"/>
    <col min="22" max="16384" width="9.140625" style="20" customWidth="1"/>
  </cols>
  <sheetData>
    <row r="1" spans="1:21" s="19" customFormat="1" ht="21" customHeight="1">
      <c r="A1" s="101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  <c r="U1" s="48"/>
    </row>
    <row r="2" spans="1:21" ht="27.75" customHeight="1" thickBot="1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49"/>
    </row>
    <row r="3" spans="1:21" s="19" customFormat="1" ht="48.75" customHeight="1">
      <c r="A3" s="144" t="s">
        <v>39</v>
      </c>
      <c r="B3" s="145"/>
      <c r="C3" s="54" t="s">
        <v>43</v>
      </c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49"/>
    </row>
    <row r="4" spans="1:21" s="19" customFormat="1" ht="27" customHeight="1">
      <c r="A4" s="140" t="s">
        <v>40</v>
      </c>
      <c r="B4" s="141"/>
      <c r="C4" s="52" t="s">
        <v>42</v>
      </c>
      <c r="D4" s="149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49"/>
    </row>
    <row r="5" spans="1:21" s="19" customFormat="1" ht="21" customHeight="1">
      <c r="A5" s="142"/>
      <c r="B5" s="143"/>
      <c r="C5" s="52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49"/>
    </row>
    <row r="6" spans="1:21" s="19" customFormat="1" ht="21" customHeight="1">
      <c r="A6" s="142"/>
      <c r="B6" s="143"/>
      <c r="C6" s="52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  <c r="U6" s="49"/>
    </row>
    <row r="7" spans="1:21" s="19" customFormat="1" ht="21" customHeight="1">
      <c r="A7" s="142"/>
      <c r="B7" s="143"/>
      <c r="C7" s="52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49"/>
    </row>
    <row r="8" spans="1:21" s="19" customFormat="1" ht="21" customHeight="1">
      <c r="A8" s="142"/>
      <c r="B8" s="143"/>
      <c r="C8" s="5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49"/>
    </row>
    <row r="9" spans="1:21" s="19" customFormat="1" ht="21" customHeight="1">
      <c r="A9" s="142"/>
      <c r="B9" s="143"/>
      <c r="C9" s="52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49"/>
    </row>
    <row r="10" spans="1:21" s="19" customFormat="1" ht="21" customHeight="1">
      <c r="A10" s="142"/>
      <c r="B10" s="143"/>
      <c r="C10" s="52"/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/>
      <c r="U10" s="49"/>
    </row>
    <row r="11" spans="1:21" s="19" customFormat="1" ht="21" customHeight="1">
      <c r="A11" s="142"/>
      <c r="B11" s="143"/>
      <c r="C11" s="52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U11" s="49"/>
    </row>
    <row r="12" spans="1:21" s="19" customFormat="1" ht="21" customHeight="1">
      <c r="A12" s="142"/>
      <c r="B12" s="143"/>
      <c r="C12" s="52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/>
      <c r="U12" s="49"/>
    </row>
    <row r="13" spans="1:21" s="19" customFormat="1" ht="21" customHeight="1">
      <c r="A13" s="142"/>
      <c r="B13" s="143"/>
      <c r="C13" s="52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1"/>
      <c r="U13" s="49"/>
    </row>
    <row r="14" spans="1:21" s="19" customFormat="1" ht="21" customHeight="1">
      <c r="A14" s="142"/>
      <c r="B14" s="143"/>
      <c r="C14" s="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  <c r="U14" s="49"/>
    </row>
    <row r="15" spans="1:21" s="19" customFormat="1" ht="21" customHeight="1">
      <c r="A15" s="142"/>
      <c r="B15" s="143"/>
      <c r="C15" s="52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  <c r="U15" s="49"/>
    </row>
    <row r="16" spans="1:21" s="19" customFormat="1" ht="21" customHeight="1">
      <c r="A16" s="142"/>
      <c r="B16" s="143"/>
      <c r="C16" s="52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  <c r="U16" s="49"/>
    </row>
    <row r="17" spans="1:21" s="19" customFormat="1" ht="21" customHeight="1">
      <c r="A17" s="142"/>
      <c r="B17" s="143"/>
      <c r="C17" s="52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1"/>
      <c r="U17" s="49"/>
    </row>
    <row r="18" spans="1:21" s="19" customFormat="1" ht="21" customHeight="1">
      <c r="A18" s="142"/>
      <c r="B18" s="143"/>
      <c r="C18" s="52"/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/>
      <c r="U18" s="49"/>
    </row>
    <row r="19" spans="1:21" s="19" customFormat="1" ht="21" customHeight="1">
      <c r="A19" s="142"/>
      <c r="B19" s="143"/>
      <c r="C19" s="52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/>
      <c r="U19" s="49"/>
    </row>
    <row r="20" spans="1:21" s="19" customFormat="1" ht="21" customHeight="1">
      <c r="A20" s="142"/>
      <c r="B20" s="143"/>
      <c r="C20" s="52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49"/>
    </row>
    <row r="21" spans="1:21" s="19" customFormat="1" ht="21" customHeight="1">
      <c r="A21" s="142"/>
      <c r="B21" s="143"/>
      <c r="C21" s="52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  <c r="U21" s="49"/>
    </row>
    <row r="22" spans="1:21" s="19" customFormat="1" ht="21" customHeight="1">
      <c r="A22" s="142"/>
      <c r="B22" s="143"/>
      <c r="C22" s="52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49"/>
    </row>
    <row r="23" spans="1:21" s="19" customFormat="1" ht="21" customHeight="1">
      <c r="A23" s="142"/>
      <c r="B23" s="143"/>
      <c r="C23" s="52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/>
      <c r="U23" s="49"/>
    </row>
    <row r="24" spans="1:21" s="19" customFormat="1" ht="21" customHeight="1">
      <c r="A24" s="142"/>
      <c r="B24" s="143"/>
      <c r="C24" s="52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/>
      <c r="U24" s="49"/>
    </row>
    <row r="25" spans="1:21" s="19" customFormat="1" ht="21" customHeight="1">
      <c r="A25" s="142"/>
      <c r="B25" s="143"/>
      <c r="C25" s="52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/>
      <c r="U25" s="49"/>
    </row>
    <row r="26" spans="1:21" s="19" customFormat="1" ht="21" customHeight="1">
      <c r="A26" s="142"/>
      <c r="B26" s="143"/>
      <c r="C26" s="52"/>
      <c r="D26" s="149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  <c r="U26" s="49"/>
    </row>
    <row r="27" spans="1:21" s="19" customFormat="1" ht="21" customHeight="1">
      <c r="A27" s="142"/>
      <c r="B27" s="143"/>
      <c r="C27" s="52"/>
      <c r="D27" s="149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  <c r="U27" s="49"/>
    </row>
    <row r="28" spans="1:20" s="19" customFormat="1" ht="21" customHeight="1">
      <c r="A28" s="142"/>
      <c r="B28" s="143"/>
      <c r="C28" s="52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</row>
    <row r="29" spans="1:20" s="19" customFormat="1" ht="21" customHeight="1" thickBot="1">
      <c r="A29" s="142"/>
      <c r="B29" s="143"/>
      <c r="C29" s="52"/>
      <c r="D29" s="152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4"/>
    </row>
    <row r="30" spans="1:21" ht="27.75" customHeight="1" thickBot="1">
      <c r="A30" s="107" t="s">
        <v>41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49"/>
    </row>
    <row r="31" spans="1:21" ht="18">
      <c r="A31" s="133">
        <f>B3</f>
        <v>0</v>
      </c>
      <c r="B31" s="134"/>
      <c r="C31" s="124" t="s">
        <v>9</v>
      </c>
      <c r="D31" s="124"/>
      <c r="E31" s="124"/>
      <c r="F31" s="124" t="s">
        <v>35</v>
      </c>
      <c r="G31" s="124"/>
      <c r="H31" s="124" t="s">
        <v>10</v>
      </c>
      <c r="I31" s="124"/>
      <c r="J31" s="124" t="s">
        <v>36</v>
      </c>
      <c r="K31" s="124"/>
      <c r="L31" s="124"/>
      <c r="M31" s="124"/>
      <c r="N31" s="124" t="s">
        <v>11</v>
      </c>
      <c r="O31" s="124"/>
      <c r="P31" s="124"/>
      <c r="Q31" s="124"/>
      <c r="R31" s="124" t="s">
        <v>37</v>
      </c>
      <c r="S31" s="124"/>
      <c r="T31" s="124"/>
      <c r="U31" s="125"/>
    </row>
    <row r="32" spans="1:21" ht="12.75">
      <c r="A32" s="126" t="s">
        <v>0</v>
      </c>
      <c r="B32" s="127"/>
      <c r="C32" s="128">
        <f>SUM('Week 1(Class Name)'!G38:J38,'Week 2 (Class Name)'!G38:J38,'Week 3 (Class Name)'!G38:J38,'Week 4 (Class Name)'!G38:J38,'Week 5 (Class Name)'!G38:J38)</f>
        <v>0</v>
      </c>
      <c r="D32" s="129"/>
      <c r="E32" s="130"/>
      <c r="F32" s="128">
        <f>SUM('Week 1(Class Name)'!K38:N38,'Week 2 (Class Name)'!K38:N38,'Week 3 (Class Name)'!K38:N38,'Week 4 (Class Name)'!K38:N38,'Week 5 (Class Name)'!K38:N38)</f>
        <v>0</v>
      </c>
      <c r="G32" s="129"/>
      <c r="H32" s="115">
        <f>SUM('Week 1(Class Name)'!O38:R38,'Week 2 (Class Name)'!O38:R38,'Week 3 (Class Name)'!O38:R38,'Week 4 (Class Name)'!O38:R38,'Week 5 (Class Name)'!O38:R38)</f>
        <v>0</v>
      </c>
      <c r="I32" s="115"/>
      <c r="J32" s="115">
        <f>SUM('Week 1(Class Name)'!S38:V38,'Week 2 (Class Name)'!S38:V38,'Week 3 (Class Name)'!S38:V38,'Week 4 (Class Name)'!S38:V38,'Week 5 (Class Name)'!S38:V38)</f>
        <v>0</v>
      </c>
      <c r="K32" s="115"/>
      <c r="L32" s="115"/>
      <c r="M32" s="115"/>
      <c r="N32" s="115">
        <f>SUM('Week 1(Class Name)'!W38:Z38,'Week 2 (Class Name)'!W38:Z38,'Week 3 (Class Name)'!W38:Z38,'Week 4 (Class Name)'!W38:Z38,'Week 5 (Class Name)'!W38:Z38)</f>
        <v>0</v>
      </c>
      <c r="O32" s="115"/>
      <c r="P32" s="115"/>
      <c r="Q32" s="115"/>
      <c r="R32" s="115">
        <f>SUM('Week 1(Class Name)'!AA38:AD38,'Week 2 (Class Name)'!AA38:AD38,'Week 3 (Class Name)'!AA38:AD38,'Week 4 (Class Name)'!AA38:AD38,'Week 5 (Class Name)'!AA38:AD38)</f>
        <v>0</v>
      </c>
      <c r="S32" s="115"/>
      <c r="T32" s="115"/>
      <c r="U32" s="116"/>
    </row>
    <row r="33" spans="1:21" ht="12.75">
      <c r="A33" s="121" t="s">
        <v>1</v>
      </c>
      <c r="B33" s="122"/>
      <c r="C33" s="117">
        <f>SUM('Week 1(Class Name)'!G39:J39,'Week 2 (Class Name)'!G39:J39,'Week 3 (Class Name)'!G39:J39,'Week 4 (Class Name)'!G39:J39,'Week 5 (Class Name)'!G39:J39)</f>
        <v>0</v>
      </c>
      <c r="D33" s="118"/>
      <c r="E33" s="123"/>
      <c r="F33" s="117">
        <f>SUM('Week 1(Class Name)'!K39:N39,'Week 2 (Class Name)'!K39:N39,'Week 3 (Class Name)'!K39:N39,'Week 4 (Class Name)'!K39:N39,'Week 5 (Class Name)'!K39:N39)</f>
        <v>0</v>
      </c>
      <c r="G33" s="118"/>
      <c r="H33" s="117">
        <f>SUM('Week 1(Class Name)'!O39:R39,'Week 2 (Class Name)'!O39:R39,'Week 3 (Class Name)'!O39:R39,'Week 4 (Class Name)'!O39:R39,'Week 5 (Class Name)'!O39:R39)</f>
        <v>0</v>
      </c>
      <c r="I33" s="118"/>
      <c r="J33" s="117">
        <f>SUM('Week 1(Class Name)'!S39:V39,'Week 2 (Class Name)'!S39:V39,'Week 3 (Class Name)'!S39:V39,'Week 4 (Class Name)'!S39:V39,'Week 5 (Class Name)'!S39:V39)</f>
        <v>0</v>
      </c>
      <c r="K33" s="118"/>
      <c r="L33" s="118"/>
      <c r="M33" s="123"/>
      <c r="N33" s="117">
        <f>SUM('Week 1(Class Name)'!W39:Z39,'Week 2 (Class Name)'!W39:Z39,'Week 3 (Class Name)'!W39:Z39,'Week 4 (Class Name)'!W39:Z39,'Week 5 (Class Name)'!W39:Z39)</f>
        <v>0</v>
      </c>
      <c r="O33" s="118"/>
      <c r="P33" s="118"/>
      <c r="Q33" s="123"/>
      <c r="R33" s="117">
        <f>SUM('Week 1(Class Name)'!AA39:AD39,'Week 2 (Class Name)'!AA39:AD39,'Week 3 (Class Name)'!AA39:AD39,'Week 4 (Class Name)'!AA39:AD39,'Week 5 (Class Name)'!AA39:AD39)</f>
        <v>0</v>
      </c>
      <c r="S33" s="118"/>
      <c r="T33" s="118"/>
      <c r="U33" s="119"/>
    </row>
    <row r="34" spans="1:21" ht="12.75">
      <c r="A34" s="135" t="s">
        <v>2</v>
      </c>
      <c r="B34" s="136"/>
      <c r="C34" s="137">
        <f>SUM('Week 1(Class Name)'!G40:J40,'Week 2 (Class Name)'!G40:J40,'Week 3 (Class Name)'!G40:J40,'Week 4 (Class Name)'!G40:J40,'Week 5 (Class Name)'!G40:J40)</f>
        <v>0</v>
      </c>
      <c r="D34" s="138"/>
      <c r="E34" s="139"/>
      <c r="F34" s="110">
        <f>SUM('Week 1(Class Name)'!K40:N40,'Week 2 (Class Name)'!K40:N40,'Week 3 (Class Name)'!K40:N40,'Week 4 (Class Name)'!K40:N40,'Week 5 (Class Name)'!K40:N40)</f>
        <v>0</v>
      </c>
      <c r="G34" s="111"/>
      <c r="H34" s="112">
        <f>SUM('Week 1(Class Name)'!O40:R40,'Week 2 (Class Name)'!O40:R40,'Week 3 (Class Name)'!O40:R40,'Week 4 (Class Name)'!O40:R40,'Week 5 (Class Name)'!O40:R40)</f>
        <v>0</v>
      </c>
      <c r="I34" s="112"/>
      <c r="J34" s="112">
        <f>SUM('Week 1(Class Name)'!S40:V40,'Week 2 (Class Name)'!S40:V40,'Week 3 (Class Name)'!S40:V40,'Week 4 (Class Name)'!S40:V40,'Week 5 (Class Name)'!S40:V40)</f>
        <v>0</v>
      </c>
      <c r="K34" s="112"/>
      <c r="L34" s="112"/>
      <c r="M34" s="112"/>
      <c r="N34" s="112">
        <f>SUM('Week 1(Class Name)'!W40:Z40,'Week 2 (Class Name)'!W40:Z40,'Week 3 (Class Name)'!W40:Z40,'Week 4 (Class Name)'!W40:Z40,'Week 5 (Class Name)'!W40:Z40)</f>
        <v>0</v>
      </c>
      <c r="O34" s="112"/>
      <c r="P34" s="112"/>
      <c r="Q34" s="112"/>
      <c r="R34" s="112">
        <f>SUM('Week 1(Class Name)'!AA40:AD40,'Week 2 (Class Name)'!AA40:AD40,'Week 3 (Class Name)'!AA40:AD40,'Week 4 (Class Name)'!AA40:AD40,'Week 5 (Class Name)'!AA40:AD40)</f>
        <v>0</v>
      </c>
      <c r="S34" s="112"/>
      <c r="T34" s="112"/>
      <c r="U34" s="113"/>
    </row>
    <row r="35" spans="1:21" ht="13.5" thickBot="1">
      <c r="A35" s="131" t="s">
        <v>34</v>
      </c>
      <c r="B35" s="132"/>
      <c r="C35" s="100">
        <f>SUM('Week 1(Class Name)'!G41:J41,'Week 2 (Class Name)'!G41:J41,'Week 3 (Class Name)'!G41:J41,'Week 4 (Class Name)'!G41:J41,'Week 5 (Class Name)'!G41:J41)</f>
        <v>0</v>
      </c>
      <c r="D35" s="100"/>
      <c r="E35" s="100"/>
      <c r="F35" s="114">
        <f>SUM('Week 1(Class Name)'!K41:N41,'Week 2 (Class Name)'!K41:N41,'Week 3 (Class Name)'!K41:N41,'Week 4 (Class Name)'!K41:N41,'Week 5 (Class Name)'!K41:N41)</f>
        <v>0</v>
      </c>
      <c r="G35" s="114"/>
      <c r="H35" s="114">
        <f>SUM('Week 1(Class Name)'!O41:R41,'Week 2 (Class Name)'!O41:R41,'Week 3 (Class Name)'!O41:R41,'Week 4 (Class Name)'!O41:R41,'Week 5 (Class Name)'!O41:R41)</f>
        <v>0</v>
      </c>
      <c r="I35" s="114"/>
      <c r="J35" s="114">
        <f>SUM('Week 1(Class Name)'!S41:V41,'Week 2 (Class Name)'!S41:V41,'Week 3 (Class Name)'!S41:V41,'Week 4 (Class Name)'!S41:V41,'Week 5 (Class Name)'!S41:V41)</f>
        <v>0</v>
      </c>
      <c r="K35" s="114"/>
      <c r="L35" s="114"/>
      <c r="M35" s="114"/>
      <c r="N35" s="114">
        <f>SUM('Week 1(Class Name)'!W41:Z41,'Week 2 (Class Name)'!W41:Z41,'Week 3 (Class Name)'!W41:Z41,'Week 4 (Class Name)'!W41:Z41,'Week 5 (Class Name)'!W41:Z41)</f>
        <v>0</v>
      </c>
      <c r="O35" s="114"/>
      <c r="P35" s="114"/>
      <c r="Q35" s="114"/>
      <c r="R35" s="114">
        <f>SUM('Week 1(Class Name)'!AA41:AD41,'Week 2 (Class Name)'!AA41:AD41,'Week 3 (Class Name)'!AA41:AD41,'Week 4 (Class Name)'!AA41:AD41,'Week 5 (Class Name)'!AA41:AD41)</f>
        <v>0</v>
      </c>
      <c r="S35" s="114"/>
      <c r="T35" s="114"/>
      <c r="U35" s="120"/>
    </row>
    <row r="42" ht="12.75">
      <c r="C42" s="22"/>
    </row>
    <row r="43" ht="12.75">
      <c r="C43" s="22"/>
    </row>
  </sheetData>
  <sheetProtection selectLockedCells="1"/>
  <protectedRanges>
    <protectedRange sqref="C32:U35" name="Range4_1"/>
  </protectedRanges>
  <mergeCells count="66">
    <mergeCell ref="A27:B27"/>
    <mergeCell ref="A28:B28"/>
    <mergeCell ref="A29:B29"/>
    <mergeCell ref="A3:B3"/>
    <mergeCell ref="D3:T29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5:B35"/>
    <mergeCell ref="A31:B31"/>
    <mergeCell ref="C31:E31"/>
    <mergeCell ref="A34:B34"/>
    <mergeCell ref="C34:E34"/>
    <mergeCell ref="A4:B4"/>
    <mergeCell ref="A5:B5"/>
    <mergeCell ref="A6:B6"/>
    <mergeCell ref="A7:B7"/>
    <mergeCell ref="A8:B8"/>
    <mergeCell ref="F31:G31"/>
    <mergeCell ref="H31:I31"/>
    <mergeCell ref="J31:M31"/>
    <mergeCell ref="N31:Q31"/>
    <mergeCell ref="R31:U31"/>
    <mergeCell ref="A32:B32"/>
    <mergeCell ref="C32:E32"/>
    <mergeCell ref="F32:G32"/>
    <mergeCell ref="H32:I32"/>
    <mergeCell ref="J32:M32"/>
    <mergeCell ref="A33:B33"/>
    <mergeCell ref="C33:E33"/>
    <mergeCell ref="F33:G33"/>
    <mergeCell ref="H33:I33"/>
    <mergeCell ref="J33:M33"/>
    <mergeCell ref="N33:Q33"/>
    <mergeCell ref="H35:I35"/>
    <mergeCell ref="J35:M35"/>
    <mergeCell ref="N35:Q35"/>
    <mergeCell ref="N32:Q32"/>
    <mergeCell ref="R32:U32"/>
    <mergeCell ref="R33:U33"/>
    <mergeCell ref="R35:U35"/>
    <mergeCell ref="C35:E35"/>
    <mergeCell ref="A1:T1"/>
    <mergeCell ref="A2:T2"/>
    <mergeCell ref="A30:T30"/>
    <mergeCell ref="F34:G34"/>
    <mergeCell ref="H34:I34"/>
    <mergeCell ref="J34:M34"/>
    <mergeCell ref="N34:Q34"/>
    <mergeCell ref="R34:U34"/>
    <mergeCell ref="F35:G35"/>
  </mergeCells>
  <printOptions horizontalCentered="1"/>
  <pageMargins left="0.25" right="0.23" top="0.25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PageLayoutView="0" workbookViewId="0" topLeftCell="A7">
      <selection activeCell="Q20" sqref="Q20"/>
    </sheetView>
  </sheetViews>
  <sheetFormatPr defaultColWidth="9.140625" defaultRowHeight="12.75"/>
  <cols>
    <col min="1" max="1" width="33.7109375" style="60" customWidth="1"/>
    <col min="2" max="3" width="3.00390625" style="60" customWidth="1"/>
    <col min="4" max="4" width="3.57421875" style="60" customWidth="1"/>
    <col min="5" max="5" width="2.8515625" style="60" customWidth="1"/>
    <col min="6" max="8" width="3.57421875" style="60" customWidth="1"/>
    <col min="9" max="9" width="3.00390625" style="60" customWidth="1"/>
    <col min="10" max="10" width="3.421875" style="60" customWidth="1"/>
    <col min="11" max="11" width="3.140625" style="60" customWidth="1"/>
    <col min="12" max="13" width="3.421875" style="60" customWidth="1"/>
    <col min="14" max="14" width="3.57421875" style="60" customWidth="1"/>
    <col min="15" max="15" width="2.8515625" style="60" customWidth="1"/>
    <col min="16" max="16" width="3.421875" style="60" customWidth="1"/>
    <col min="17" max="19" width="3.28125" style="60" customWidth="1"/>
    <col min="20" max="20" width="3.421875" style="60" customWidth="1"/>
    <col min="21" max="21" width="3.00390625" style="60" customWidth="1"/>
    <col min="22" max="22" width="3.421875" style="60" customWidth="1"/>
    <col min="23" max="23" width="3.00390625" style="60" customWidth="1"/>
    <col min="24" max="24" width="3.57421875" style="60" customWidth="1"/>
    <col min="25" max="25" width="3.421875" style="60" customWidth="1"/>
    <col min="26" max="26" width="3.140625" style="60" customWidth="1"/>
    <col min="27" max="27" width="2.8515625" style="60" customWidth="1"/>
    <col min="28" max="28" width="3.421875" style="60" customWidth="1"/>
    <col min="29" max="29" width="2.8515625" style="60" customWidth="1"/>
    <col min="30" max="30" width="3.28125" style="60" customWidth="1"/>
    <col min="31" max="32" width="3.421875" style="60" customWidth="1"/>
    <col min="33" max="33" width="3.7109375" style="60" customWidth="1"/>
    <col min="34" max="35" width="4.28125" style="60" customWidth="1"/>
    <col min="36" max="36" width="3.8515625" style="60" customWidth="1"/>
    <col min="37" max="37" width="4.7109375" style="60" customWidth="1"/>
    <col min="38" max="38" width="5.28125" style="60" customWidth="1"/>
    <col min="39" max="56" width="9.140625" style="60" hidden="1" customWidth="1"/>
    <col min="57" max="16384" width="9.140625" style="60" customWidth="1"/>
  </cols>
  <sheetData>
    <row r="1" spans="1:38" ht="18.75" thickBot="1">
      <c r="A1" s="57" t="str">
        <f>'Monthly Summary '!A3:B3</f>
        <v>Class Name:</v>
      </c>
      <c r="B1" s="216" t="s">
        <v>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58"/>
      <c r="AH1" s="58"/>
      <c r="AI1" s="58"/>
      <c r="AJ1" s="58"/>
      <c r="AK1" s="58"/>
      <c r="AL1" s="59" t="s">
        <v>7</v>
      </c>
    </row>
    <row r="2" spans="1:56" ht="15.75" customHeight="1" thickTop="1">
      <c r="A2" s="217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91" t="s">
        <v>44</v>
      </c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</row>
    <row r="3" spans="1:56" ht="13.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193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ht="14.25" customHeight="1" thickBo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162" t="s">
        <v>29</v>
      </c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</row>
    <row r="5" spans="1:56" ht="14.25" customHeight="1" thickTop="1">
      <c r="A5" s="212" t="s">
        <v>6</v>
      </c>
      <c r="B5" s="213"/>
      <c r="C5" s="195" t="s">
        <v>20</v>
      </c>
      <c r="D5" s="196"/>
      <c r="E5" s="196"/>
      <c r="F5" s="196"/>
      <c r="G5" s="196"/>
      <c r="H5" s="197"/>
      <c r="I5" s="195" t="s">
        <v>21</v>
      </c>
      <c r="J5" s="196"/>
      <c r="K5" s="196"/>
      <c r="L5" s="196"/>
      <c r="M5" s="196"/>
      <c r="N5" s="197"/>
      <c r="O5" s="195" t="s">
        <v>22</v>
      </c>
      <c r="P5" s="196"/>
      <c r="Q5" s="196"/>
      <c r="R5" s="196"/>
      <c r="S5" s="196"/>
      <c r="T5" s="197"/>
      <c r="U5" s="195" t="s">
        <v>23</v>
      </c>
      <c r="V5" s="196"/>
      <c r="W5" s="196"/>
      <c r="X5" s="196"/>
      <c r="Y5" s="196"/>
      <c r="Z5" s="197"/>
      <c r="AA5" s="195" t="s">
        <v>24</v>
      </c>
      <c r="AB5" s="196"/>
      <c r="AC5" s="196"/>
      <c r="AD5" s="196"/>
      <c r="AE5" s="196"/>
      <c r="AF5" s="197"/>
      <c r="AG5" s="198"/>
      <c r="AH5" s="199"/>
      <c r="AI5" s="199"/>
      <c r="AJ5" s="199"/>
      <c r="AK5" s="199"/>
      <c r="AL5" s="199"/>
      <c r="AM5" s="163" t="s">
        <v>30</v>
      </c>
      <c r="AN5" s="164"/>
      <c r="AO5" s="164"/>
      <c r="AP5" s="164"/>
      <c r="AQ5" s="164"/>
      <c r="AR5" s="165"/>
      <c r="AS5" s="169" t="s">
        <v>31</v>
      </c>
      <c r="AT5" s="170"/>
      <c r="AU5" s="170"/>
      <c r="AV5" s="170"/>
      <c r="AW5" s="170"/>
      <c r="AX5" s="171"/>
      <c r="AY5" s="175" t="s">
        <v>32</v>
      </c>
      <c r="AZ5" s="176"/>
      <c r="BA5" s="176"/>
      <c r="BB5" s="176"/>
      <c r="BC5" s="176"/>
      <c r="BD5" s="177"/>
    </row>
    <row r="6" spans="1:56" ht="13.5" customHeight="1" thickBot="1">
      <c r="A6" s="214"/>
      <c r="B6" s="215"/>
      <c r="C6" s="55" t="s">
        <v>38</v>
      </c>
      <c r="D6" s="56"/>
      <c r="E6" s="158"/>
      <c r="F6" s="158"/>
      <c r="G6" s="158"/>
      <c r="H6" s="159"/>
      <c r="I6" s="55" t="s">
        <v>19</v>
      </c>
      <c r="J6" s="56"/>
      <c r="K6" s="158"/>
      <c r="L6" s="158"/>
      <c r="M6" s="158"/>
      <c r="N6" s="159"/>
      <c r="O6" s="55" t="s">
        <v>19</v>
      </c>
      <c r="P6" s="56"/>
      <c r="Q6" s="158"/>
      <c r="R6" s="158"/>
      <c r="S6" s="158"/>
      <c r="T6" s="159"/>
      <c r="U6" s="55" t="s">
        <v>19</v>
      </c>
      <c r="V6" s="56"/>
      <c r="W6" s="158"/>
      <c r="X6" s="158"/>
      <c r="Y6" s="158"/>
      <c r="Z6" s="159"/>
      <c r="AA6" s="55" t="s">
        <v>19</v>
      </c>
      <c r="AB6" s="56"/>
      <c r="AC6" s="158"/>
      <c r="AD6" s="158"/>
      <c r="AE6" s="158"/>
      <c r="AF6" s="159"/>
      <c r="AG6" s="200"/>
      <c r="AH6" s="201"/>
      <c r="AI6" s="201"/>
      <c r="AJ6" s="201"/>
      <c r="AK6" s="201"/>
      <c r="AL6" s="201"/>
      <c r="AM6" s="166"/>
      <c r="AN6" s="167"/>
      <c r="AO6" s="167"/>
      <c r="AP6" s="167"/>
      <c r="AQ6" s="167"/>
      <c r="AR6" s="168"/>
      <c r="AS6" s="172"/>
      <c r="AT6" s="173"/>
      <c r="AU6" s="173"/>
      <c r="AV6" s="173"/>
      <c r="AW6" s="173"/>
      <c r="AX6" s="174"/>
      <c r="AY6" s="178"/>
      <c r="AZ6" s="179"/>
      <c r="BA6" s="179"/>
      <c r="BB6" s="179"/>
      <c r="BC6" s="179"/>
      <c r="BD6" s="180"/>
    </row>
    <row r="7" spans="1:56" ht="12.75">
      <c r="A7" s="61" t="s">
        <v>28</v>
      </c>
      <c r="B7" s="62"/>
      <c r="C7" s="63" t="s">
        <v>3</v>
      </c>
      <c r="D7" s="64" t="s">
        <v>13</v>
      </c>
      <c r="E7" s="64" t="s">
        <v>4</v>
      </c>
      <c r="F7" s="64" t="s">
        <v>14</v>
      </c>
      <c r="G7" s="65" t="s">
        <v>5</v>
      </c>
      <c r="H7" s="65" t="s">
        <v>17</v>
      </c>
      <c r="I7" s="63" t="s">
        <v>3</v>
      </c>
      <c r="J7" s="64" t="s">
        <v>13</v>
      </c>
      <c r="K7" s="64" t="s">
        <v>4</v>
      </c>
      <c r="L7" s="64" t="s">
        <v>14</v>
      </c>
      <c r="M7" s="65" t="s">
        <v>5</v>
      </c>
      <c r="N7" s="65" t="s">
        <v>17</v>
      </c>
      <c r="O7" s="63" t="s">
        <v>3</v>
      </c>
      <c r="P7" s="64" t="s">
        <v>13</v>
      </c>
      <c r="Q7" s="64" t="s">
        <v>4</v>
      </c>
      <c r="R7" s="64" t="s">
        <v>14</v>
      </c>
      <c r="S7" s="65" t="s">
        <v>5</v>
      </c>
      <c r="T7" s="65" t="s">
        <v>17</v>
      </c>
      <c r="U7" s="63" t="s">
        <v>3</v>
      </c>
      <c r="V7" s="64" t="s">
        <v>13</v>
      </c>
      <c r="W7" s="64" t="s">
        <v>4</v>
      </c>
      <c r="X7" s="64" t="s">
        <v>14</v>
      </c>
      <c r="Y7" s="65" t="s">
        <v>5</v>
      </c>
      <c r="Z7" s="65" t="s">
        <v>17</v>
      </c>
      <c r="AA7" s="63" t="s">
        <v>3</v>
      </c>
      <c r="AB7" s="64" t="s">
        <v>13</v>
      </c>
      <c r="AC7" s="64" t="s">
        <v>4</v>
      </c>
      <c r="AD7" s="64" t="s">
        <v>14</v>
      </c>
      <c r="AE7" s="65" t="s">
        <v>5</v>
      </c>
      <c r="AF7" s="65" t="s">
        <v>17</v>
      </c>
      <c r="AG7" s="63" t="s">
        <v>3</v>
      </c>
      <c r="AH7" s="64" t="s">
        <v>13</v>
      </c>
      <c r="AI7" s="64" t="s">
        <v>4</v>
      </c>
      <c r="AJ7" s="64" t="s">
        <v>14</v>
      </c>
      <c r="AK7" s="65" t="s">
        <v>5</v>
      </c>
      <c r="AL7" s="66" t="s">
        <v>17</v>
      </c>
      <c r="AM7" s="67" t="s">
        <v>3</v>
      </c>
      <c r="AN7" s="67" t="s">
        <v>13</v>
      </c>
      <c r="AO7" s="67" t="s">
        <v>4</v>
      </c>
      <c r="AP7" s="67" t="s">
        <v>14</v>
      </c>
      <c r="AQ7" s="67" t="s">
        <v>5</v>
      </c>
      <c r="AR7" s="67" t="s">
        <v>17</v>
      </c>
      <c r="AS7" s="68" t="s">
        <v>3</v>
      </c>
      <c r="AT7" s="68" t="s">
        <v>13</v>
      </c>
      <c r="AU7" s="68" t="s">
        <v>4</v>
      </c>
      <c r="AV7" s="68" t="s">
        <v>14</v>
      </c>
      <c r="AW7" s="68" t="s">
        <v>5</v>
      </c>
      <c r="AX7" s="68" t="s">
        <v>17</v>
      </c>
      <c r="AY7" s="69" t="s">
        <v>3</v>
      </c>
      <c r="AZ7" s="69" t="s">
        <v>13</v>
      </c>
      <c r="BA7" s="69" t="s">
        <v>4</v>
      </c>
      <c r="BB7" s="69" t="s">
        <v>14</v>
      </c>
      <c r="BC7" s="69" t="s">
        <v>5</v>
      </c>
      <c r="BD7" s="69" t="s">
        <v>17</v>
      </c>
    </row>
    <row r="8" spans="1:56" ht="15.75" customHeight="1">
      <c r="A8" s="70">
        <f>'Monthly Summary '!A5:B5</f>
        <v>0</v>
      </c>
      <c r="B8" s="71">
        <f>'Monthly Summary '!C5</f>
        <v>0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72">
        <f aca="true" t="shared" si="0" ref="AG8:AL8">C8+I8+O8+U8+AA8</f>
        <v>0</v>
      </c>
      <c r="AH8" s="73">
        <f t="shared" si="0"/>
        <v>0</v>
      </c>
      <c r="AI8" s="73">
        <f t="shared" si="0"/>
        <v>0</v>
      </c>
      <c r="AJ8" s="73">
        <f t="shared" si="0"/>
        <v>0</v>
      </c>
      <c r="AK8" s="73">
        <f t="shared" si="0"/>
        <v>0</v>
      </c>
      <c r="AL8" s="74">
        <f t="shared" si="0"/>
        <v>0</v>
      </c>
      <c r="AM8" s="75" t="b">
        <f aca="true" t="shared" si="1" ref="AM8:AM32">IF(B8=1,AG8)</f>
        <v>0</v>
      </c>
      <c r="AN8" s="75" t="b">
        <f aca="true" t="shared" si="2" ref="AN8:AN32">IF(B8=1,AH8)</f>
        <v>0</v>
      </c>
      <c r="AO8" s="75" t="b">
        <f aca="true" t="shared" si="3" ref="AO8:AO32">IF(B8=1,AI8)</f>
        <v>0</v>
      </c>
      <c r="AP8" s="75" t="b">
        <f aca="true" t="shared" si="4" ref="AP8:AP32">IF(B8=1,AJ8)</f>
        <v>0</v>
      </c>
      <c r="AQ8" s="75" t="b">
        <f aca="true" t="shared" si="5" ref="AQ8:AQ32">IF(B8=1,AK8)</f>
        <v>0</v>
      </c>
      <c r="AR8" s="75" t="b">
        <f aca="true" t="shared" si="6" ref="AR8:AR32">IF(B8=1,AL8)</f>
        <v>0</v>
      </c>
      <c r="AS8" s="76" t="b">
        <f aca="true" t="shared" si="7" ref="AS8:AS32">IF(B8=2,AG8)</f>
        <v>0</v>
      </c>
      <c r="AT8" s="76" t="b">
        <f aca="true" t="shared" si="8" ref="AT8:AT32">IF(B8=2,AH8)</f>
        <v>0</v>
      </c>
      <c r="AU8" s="76" t="b">
        <f aca="true" t="shared" si="9" ref="AU8:AU32">IF(B8=2,AI8)</f>
        <v>0</v>
      </c>
      <c r="AV8" s="76" t="b">
        <f aca="true" t="shared" si="10" ref="AV8:AV32">IF(B8=2,AJ8)</f>
        <v>0</v>
      </c>
      <c r="AW8" s="76" t="b">
        <f aca="true" t="shared" si="11" ref="AW8:AW32">IF(B8=2,AK8)</f>
        <v>0</v>
      </c>
      <c r="AX8" s="76" t="b">
        <f aca="true" t="shared" si="12" ref="AX8:AX32">IF(B8=2,AL8)</f>
        <v>0</v>
      </c>
      <c r="AY8" s="77" t="b">
        <f aca="true" t="shared" si="13" ref="AY8:AY32">IF(B8=3,AG8)</f>
        <v>0</v>
      </c>
      <c r="AZ8" s="78" t="b">
        <f aca="true" t="shared" si="14" ref="AZ8:AZ32">IF(B8=3,AH8)</f>
        <v>0</v>
      </c>
      <c r="BA8" s="78" t="b">
        <f aca="true" t="shared" si="15" ref="BA8:BA32">IF(B8=3,AI8)</f>
        <v>0</v>
      </c>
      <c r="BB8" s="78" t="b">
        <f aca="true" t="shared" si="16" ref="BB8:BB32">IF(B8=3,AJ8)</f>
        <v>0</v>
      </c>
      <c r="BC8" s="78" t="b">
        <f aca="true" t="shared" si="17" ref="BC8:BC32">IF(B8=3,AK8)</f>
        <v>0</v>
      </c>
      <c r="BD8" s="78" t="b">
        <f aca="true" t="shared" si="18" ref="BD8:BD32">IF(B8=3,AL8)</f>
        <v>0</v>
      </c>
    </row>
    <row r="9" spans="1:56" ht="16.5" customHeight="1">
      <c r="A9" s="70">
        <f>'Monthly Summary '!A6:B6</f>
        <v>0</v>
      </c>
      <c r="B9" s="71">
        <f>'Monthly Summary '!C6</f>
        <v>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72">
        <f aca="true" t="shared" si="19" ref="AG9:AG31">C9+I9+O9+U9+AA9</f>
        <v>0</v>
      </c>
      <c r="AH9" s="73">
        <f aca="true" t="shared" si="20" ref="AH9:AH31">D9+J9+P9+V9+AB9</f>
        <v>0</v>
      </c>
      <c r="AI9" s="73">
        <f aca="true" t="shared" si="21" ref="AI9:AI31">E9+K9+Q9+W9+AC9</f>
        <v>0</v>
      </c>
      <c r="AJ9" s="73">
        <f aca="true" t="shared" si="22" ref="AJ9:AJ32">F9+L9+R9+X9+AD9</f>
        <v>0</v>
      </c>
      <c r="AK9" s="73">
        <f aca="true" t="shared" si="23" ref="AK9:AK32">G9+M9+S9+Y9+AE9</f>
        <v>0</v>
      </c>
      <c r="AL9" s="74">
        <f aca="true" t="shared" si="24" ref="AL9:AL32">H9+N9+T9+Z9+AF9</f>
        <v>0</v>
      </c>
      <c r="AM9" s="75" t="b">
        <f t="shared" si="1"/>
        <v>0</v>
      </c>
      <c r="AN9" s="75" t="b">
        <f t="shared" si="2"/>
        <v>0</v>
      </c>
      <c r="AO9" s="75" t="b">
        <f t="shared" si="3"/>
        <v>0</v>
      </c>
      <c r="AP9" s="75" t="b">
        <f t="shared" si="4"/>
        <v>0</v>
      </c>
      <c r="AQ9" s="75" t="b">
        <f t="shared" si="5"/>
        <v>0</v>
      </c>
      <c r="AR9" s="75" t="b">
        <f t="shared" si="6"/>
        <v>0</v>
      </c>
      <c r="AS9" s="76" t="b">
        <f t="shared" si="7"/>
        <v>0</v>
      </c>
      <c r="AT9" s="76" t="b">
        <f t="shared" si="8"/>
        <v>0</v>
      </c>
      <c r="AU9" s="76" t="b">
        <f t="shared" si="9"/>
        <v>0</v>
      </c>
      <c r="AV9" s="76" t="b">
        <f t="shared" si="10"/>
        <v>0</v>
      </c>
      <c r="AW9" s="76" t="b">
        <f t="shared" si="11"/>
        <v>0</v>
      </c>
      <c r="AX9" s="76" t="b">
        <f t="shared" si="12"/>
        <v>0</v>
      </c>
      <c r="AY9" s="77" t="b">
        <f t="shared" si="13"/>
        <v>0</v>
      </c>
      <c r="AZ9" s="78" t="b">
        <f t="shared" si="14"/>
        <v>0</v>
      </c>
      <c r="BA9" s="78" t="b">
        <f t="shared" si="15"/>
        <v>0</v>
      </c>
      <c r="BB9" s="78" t="b">
        <f t="shared" si="16"/>
        <v>0</v>
      </c>
      <c r="BC9" s="78" t="b">
        <f t="shared" si="17"/>
        <v>0</v>
      </c>
      <c r="BD9" s="78" t="b">
        <f t="shared" si="18"/>
        <v>0</v>
      </c>
    </row>
    <row r="10" spans="1:56" ht="15.75" customHeight="1">
      <c r="A10" s="70">
        <f>'Monthly Summary '!A7:B7</f>
        <v>0</v>
      </c>
      <c r="B10" s="71">
        <f>'Monthly Summary '!C7</f>
        <v>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72">
        <f t="shared" si="19"/>
        <v>0</v>
      </c>
      <c r="AH10" s="73">
        <f t="shared" si="20"/>
        <v>0</v>
      </c>
      <c r="AI10" s="73">
        <f t="shared" si="21"/>
        <v>0</v>
      </c>
      <c r="AJ10" s="73">
        <f t="shared" si="22"/>
        <v>0</v>
      </c>
      <c r="AK10" s="73">
        <f t="shared" si="23"/>
        <v>0</v>
      </c>
      <c r="AL10" s="74">
        <f t="shared" si="24"/>
        <v>0</v>
      </c>
      <c r="AM10" s="75" t="b">
        <f t="shared" si="1"/>
        <v>0</v>
      </c>
      <c r="AN10" s="75" t="b">
        <f t="shared" si="2"/>
        <v>0</v>
      </c>
      <c r="AO10" s="75" t="b">
        <f t="shared" si="3"/>
        <v>0</v>
      </c>
      <c r="AP10" s="75" t="b">
        <f t="shared" si="4"/>
        <v>0</v>
      </c>
      <c r="AQ10" s="75" t="b">
        <f t="shared" si="5"/>
        <v>0</v>
      </c>
      <c r="AR10" s="75" t="b">
        <f t="shared" si="6"/>
        <v>0</v>
      </c>
      <c r="AS10" s="76" t="b">
        <f t="shared" si="7"/>
        <v>0</v>
      </c>
      <c r="AT10" s="76" t="b">
        <f t="shared" si="8"/>
        <v>0</v>
      </c>
      <c r="AU10" s="76" t="b">
        <f t="shared" si="9"/>
        <v>0</v>
      </c>
      <c r="AV10" s="76" t="b">
        <f t="shared" si="10"/>
        <v>0</v>
      </c>
      <c r="AW10" s="76" t="b">
        <f t="shared" si="11"/>
        <v>0</v>
      </c>
      <c r="AX10" s="76" t="b">
        <f t="shared" si="12"/>
        <v>0</v>
      </c>
      <c r="AY10" s="77" t="b">
        <f t="shared" si="13"/>
        <v>0</v>
      </c>
      <c r="AZ10" s="78" t="b">
        <f t="shared" si="14"/>
        <v>0</v>
      </c>
      <c r="BA10" s="78" t="b">
        <f t="shared" si="15"/>
        <v>0</v>
      </c>
      <c r="BB10" s="78" t="b">
        <f t="shared" si="16"/>
        <v>0</v>
      </c>
      <c r="BC10" s="78" t="b">
        <f t="shared" si="17"/>
        <v>0</v>
      </c>
      <c r="BD10" s="78" t="b">
        <f t="shared" si="18"/>
        <v>0</v>
      </c>
    </row>
    <row r="11" spans="1:56" ht="15.75" customHeight="1">
      <c r="A11" s="70">
        <f>'Monthly Summary '!A8:B8</f>
        <v>0</v>
      </c>
      <c r="B11" s="71">
        <f>'Monthly Summary '!C8</f>
        <v>0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72">
        <f t="shared" si="19"/>
        <v>0</v>
      </c>
      <c r="AH11" s="73">
        <f t="shared" si="20"/>
        <v>0</v>
      </c>
      <c r="AI11" s="73">
        <f t="shared" si="21"/>
        <v>0</v>
      </c>
      <c r="AJ11" s="73">
        <f t="shared" si="22"/>
        <v>0</v>
      </c>
      <c r="AK11" s="73">
        <f t="shared" si="23"/>
        <v>0</v>
      </c>
      <c r="AL11" s="74">
        <f t="shared" si="24"/>
        <v>0</v>
      </c>
      <c r="AM11" s="75" t="b">
        <f t="shared" si="1"/>
        <v>0</v>
      </c>
      <c r="AN11" s="75" t="b">
        <f t="shared" si="2"/>
        <v>0</v>
      </c>
      <c r="AO11" s="75" t="b">
        <f t="shared" si="3"/>
        <v>0</v>
      </c>
      <c r="AP11" s="75" t="b">
        <f t="shared" si="4"/>
        <v>0</v>
      </c>
      <c r="AQ11" s="75" t="b">
        <f t="shared" si="5"/>
        <v>0</v>
      </c>
      <c r="AR11" s="75" t="b">
        <f t="shared" si="6"/>
        <v>0</v>
      </c>
      <c r="AS11" s="76" t="b">
        <f t="shared" si="7"/>
        <v>0</v>
      </c>
      <c r="AT11" s="76" t="b">
        <f t="shared" si="8"/>
        <v>0</v>
      </c>
      <c r="AU11" s="76" t="b">
        <f t="shared" si="9"/>
        <v>0</v>
      </c>
      <c r="AV11" s="76" t="b">
        <f t="shared" si="10"/>
        <v>0</v>
      </c>
      <c r="AW11" s="76" t="b">
        <f t="shared" si="11"/>
        <v>0</v>
      </c>
      <c r="AX11" s="76" t="b">
        <f t="shared" si="12"/>
        <v>0</v>
      </c>
      <c r="AY11" s="77" t="b">
        <f t="shared" si="13"/>
        <v>0</v>
      </c>
      <c r="AZ11" s="78" t="b">
        <f t="shared" si="14"/>
        <v>0</v>
      </c>
      <c r="BA11" s="78" t="b">
        <f t="shared" si="15"/>
        <v>0</v>
      </c>
      <c r="BB11" s="78" t="b">
        <f t="shared" si="16"/>
        <v>0</v>
      </c>
      <c r="BC11" s="78" t="b">
        <f t="shared" si="17"/>
        <v>0</v>
      </c>
      <c r="BD11" s="78" t="b">
        <f t="shared" si="18"/>
        <v>0</v>
      </c>
    </row>
    <row r="12" spans="1:56" ht="15" customHeight="1">
      <c r="A12" s="70">
        <f>'Monthly Summary '!A9:B9</f>
        <v>0</v>
      </c>
      <c r="B12" s="71">
        <f>'Monthly Summary '!C9</f>
        <v>0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72">
        <f t="shared" si="19"/>
        <v>0</v>
      </c>
      <c r="AH12" s="73">
        <f t="shared" si="20"/>
        <v>0</v>
      </c>
      <c r="AI12" s="73">
        <f t="shared" si="21"/>
        <v>0</v>
      </c>
      <c r="AJ12" s="73">
        <f t="shared" si="22"/>
        <v>0</v>
      </c>
      <c r="AK12" s="73">
        <f t="shared" si="23"/>
        <v>0</v>
      </c>
      <c r="AL12" s="74">
        <f t="shared" si="24"/>
        <v>0</v>
      </c>
      <c r="AM12" s="75" t="b">
        <f t="shared" si="1"/>
        <v>0</v>
      </c>
      <c r="AN12" s="75" t="b">
        <f t="shared" si="2"/>
        <v>0</v>
      </c>
      <c r="AO12" s="75" t="b">
        <f t="shared" si="3"/>
        <v>0</v>
      </c>
      <c r="AP12" s="75" t="b">
        <f t="shared" si="4"/>
        <v>0</v>
      </c>
      <c r="AQ12" s="75" t="b">
        <f t="shared" si="5"/>
        <v>0</v>
      </c>
      <c r="AR12" s="75" t="b">
        <f t="shared" si="6"/>
        <v>0</v>
      </c>
      <c r="AS12" s="76" t="b">
        <f t="shared" si="7"/>
        <v>0</v>
      </c>
      <c r="AT12" s="76" t="b">
        <f t="shared" si="8"/>
        <v>0</v>
      </c>
      <c r="AU12" s="76" t="b">
        <f t="shared" si="9"/>
        <v>0</v>
      </c>
      <c r="AV12" s="76" t="b">
        <f t="shared" si="10"/>
        <v>0</v>
      </c>
      <c r="AW12" s="76" t="b">
        <f t="shared" si="11"/>
        <v>0</v>
      </c>
      <c r="AX12" s="76" t="b">
        <f t="shared" si="12"/>
        <v>0</v>
      </c>
      <c r="AY12" s="77" t="b">
        <f t="shared" si="13"/>
        <v>0</v>
      </c>
      <c r="AZ12" s="78" t="b">
        <f t="shared" si="14"/>
        <v>0</v>
      </c>
      <c r="BA12" s="78" t="b">
        <f t="shared" si="15"/>
        <v>0</v>
      </c>
      <c r="BB12" s="78" t="b">
        <f t="shared" si="16"/>
        <v>0</v>
      </c>
      <c r="BC12" s="78" t="b">
        <f t="shared" si="17"/>
        <v>0</v>
      </c>
      <c r="BD12" s="78" t="b">
        <f t="shared" si="18"/>
        <v>0</v>
      </c>
    </row>
    <row r="13" spans="1:56" ht="15.75" customHeight="1">
      <c r="A13" s="70">
        <f>'Monthly Summary '!A10:B10</f>
        <v>0</v>
      </c>
      <c r="B13" s="71">
        <f>'Monthly Summary '!C10</f>
        <v>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72">
        <f t="shared" si="19"/>
        <v>0</v>
      </c>
      <c r="AH13" s="73">
        <f t="shared" si="20"/>
        <v>0</v>
      </c>
      <c r="AI13" s="73">
        <f t="shared" si="21"/>
        <v>0</v>
      </c>
      <c r="AJ13" s="73">
        <f t="shared" si="22"/>
        <v>0</v>
      </c>
      <c r="AK13" s="73">
        <f t="shared" si="23"/>
        <v>0</v>
      </c>
      <c r="AL13" s="74">
        <f t="shared" si="24"/>
        <v>0</v>
      </c>
      <c r="AM13" s="75" t="b">
        <f t="shared" si="1"/>
        <v>0</v>
      </c>
      <c r="AN13" s="75" t="b">
        <f t="shared" si="2"/>
        <v>0</v>
      </c>
      <c r="AO13" s="75" t="b">
        <f t="shared" si="3"/>
        <v>0</v>
      </c>
      <c r="AP13" s="75" t="b">
        <f t="shared" si="4"/>
        <v>0</v>
      </c>
      <c r="AQ13" s="75" t="b">
        <f t="shared" si="5"/>
        <v>0</v>
      </c>
      <c r="AR13" s="75" t="b">
        <f t="shared" si="6"/>
        <v>0</v>
      </c>
      <c r="AS13" s="76" t="b">
        <f t="shared" si="7"/>
        <v>0</v>
      </c>
      <c r="AT13" s="76" t="b">
        <f t="shared" si="8"/>
        <v>0</v>
      </c>
      <c r="AU13" s="76" t="b">
        <f t="shared" si="9"/>
        <v>0</v>
      </c>
      <c r="AV13" s="76" t="b">
        <f t="shared" si="10"/>
        <v>0</v>
      </c>
      <c r="AW13" s="76" t="b">
        <f t="shared" si="11"/>
        <v>0</v>
      </c>
      <c r="AX13" s="76" t="b">
        <f t="shared" si="12"/>
        <v>0</v>
      </c>
      <c r="AY13" s="77" t="b">
        <f t="shared" si="13"/>
        <v>0</v>
      </c>
      <c r="AZ13" s="78" t="b">
        <f t="shared" si="14"/>
        <v>0</v>
      </c>
      <c r="BA13" s="78" t="b">
        <f t="shared" si="15"/>
        <v>0</v>
      </c>
      <c r="BB13" s="78" t="b">
        <f t="shared" si="16"/>
        <v>0</v>
      </c>
      <c r="BC13" s="78" t="b">
        <f t="shared" si="17"/>
        <v>0</v>
      </c>
      <c r="BD13" s="78" t="b">
        <f t="shared" si="18"/>
        <v>0</v>
      </c>
    </row>
    <row r="14" spans="1:56" ht="15.75" customHeight="1">
      <c r="A14" s="70">
        <f>'Monthly Summary '!A11:B11</f>
        <v>0</v>
      </c>
      <c r="B14" s="71">
        <f>'Monthly Summary '!C11</f>
        <v>0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72">
        <f t="shared" si="19"/>
        <v>0</v>
      </c>
      <c r="AH14" s="73">
        <f t="shared" si="20"/>
        <v>0</v>
      </c>
      <c r="AI14" s="73">
        <f t="shared" si="21"/>
        <v>0</v>
      </c>
      <c r="AJ14" s="73">
        <f t="shared" si="22"/>
        <v>0</v>
      </c>
      <c r="AK14" s="73">
        <f t="shared" si="23"/>
        <v>0</v>
      </c>
      <c r="AL14" s="74">
        <f t="shared" si="24"/>
        <v>0</v>
      </c>
      <c r="AM14" s="75" t="b">
        <f t="shared" si="1"/>
        <v>0</v>
      </c>
      <c r="AN14" s="75" t="b">
        <f t="shared" si="2"/>
        <v>0</v>
      </c>
      <c r="AO14" s="75" t="b">
        <f t="shared" si="3"/>
        <v>0</v>
      </c>
      <c r="AP14" s="75" t="b">
        <f t="shared" si="4"/>
        <v>0</v>
      </c>
      <c r="AQ14" s="75" t="b">
        <f t="shared" si="5"/>
        <v>0</v>
      </c>
      <c r="AR14" s="75" t="b">
        <f t="shared" si="6"/>
        <v>0</v>
      </c>
      <c r="AS14" s="76" t="b">
        <f t="shared" si="7"/>
        <v>0</v>
      </c>
      <c r="AT14" s="76" t="b">
        <f t="shared" si="8"/>
        <v>0</v>
      </c>
      <c r="AU14" s="76" t="b">
        <f t="shared" si="9"/>
        <v>0</v>
      </c>
      <c r="AV14" s="76" t="b">
        <f t="shared" si="10"/>
        <v>0</v>
      </c>
      <c r="AW14" s="76" t="b">
        <f t="shared" si="11"/>
        <v>0</v>
      </c>
      <c r="AX14" s="76" t="b">
        <f t="shared" si="12"/>
        <v>0</v>
      </c>
      <c r="AY14" s="77" t="b">
        <f t="shared" si="13"/>
        <v>0</v>
      </c>
      <c r="AZ14" s="78" t="b">
        <f t="shared" si="14"/>
        <v>0</v>
      </c>
      <c r="BA14" s="78" t="b">
        <f t="shared" si="15"/>
        <v>0</v>
      </c>
      <c r="BB14" s="78" t="b">
        <f t="shared" si="16"/>
        <v>0</v>
      </c>
      <c r="BC14" s="78" t="b">
        <f t="shared" si="17"/>
        <v>0</v>
      </c>
      <c r="BD14" s="78" t="b">
        <f t="shared" si="18"/>
        <v>0</v>
      </c>
    </row>
    <row r="15" spans="1:56" ht="15.75" customHeight="1">
      <c r="A15" s="70">
        <f>'Monthly Summary '!A12:B12</f>
        <v>0</v>
      </c>
      <c r="B15" s="71">
        <f>'Monthly Summary '!C12</f>
        <v>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72">
        <f t="shared" si="19"/>
        <v>0</v>
      </c>
      <c r="AH15" s="73">
        <f t="shared" si="20"/>
        <v>0</v>
      </c>
      <c r="AI15" s="73">
        <f t="shared" si="21"/>
        <v>0</v>
      </c>
      <c r="AJ15" s="73">
        <f t="shared" si="22"/>
        <v>0</v>
      </c>
      <c r="AK15" s="73">
        <f t="shared" si="23"/>
        <v>0</v>
      </c>
      <c r="AL15" s="74">
        <f t="shared" si="24"/>
        <v>0</v>
      </c>
      <c r="AM15" s="75" t="b">
        <f t="shared" si="1"/>
        <v>0</v>
      </c>
      <c r="AN15" s="75" t="b">
        <f t="shared" si="2"/>
        <v>0</v>
      </c>
      <c r="AO15" s="75" t="b">
        <f t="shared" si="3"/>
        <v>0</v>
      </c>
      <c r="AP15" s="75" t="b">
        <f t="shared" si="4"/>
        <v>0</v>
      </c>
      <c r="AQ15" s="75" t="b">
        <f t="shared" si="5"/>
        <v>0</v>
      </c>
      <c r="AR15" s="75" t="b">
        <f t="shared" si="6"/>
        <v>0</v>
      </c>
      <c r="AS15" s="76" t="b">
        <f t="shared" si="7"/>
        <v>0</v>
      </c>
      <c r="AT15" s="76" t="b">
        <f t="shared" si="8"/>
        <v>0</v>
      </c>
      <c r="AU15" s="76" t="b">
        <f t="shared" si="9"/>
        <v>0</v>
      </c>
      <c r="AV15" s="76" t="b">
        <f t="shared" si="10"/>
        <v>0</v>
      </c>
      <c r="AW15" s="76" t="b">
        <f t="shared" si="11"/>
        <v>0</v>
      </c>
      <c r="AX15" s="76" t="b">
        <f t="shared" si="12"/>
        <v>0</v>
      </c>
      <c r="AY15" s="77" t="b">
        <f t="shared" si="13"/>
        <v>0</v>
      </c>
      <c r="AZ15" s="78" t="b">
        <f t="shared" si="14"/>
        <v>0</v>
      </c>
      <c r="BA15" s="78" t="b">
        <f t="shared" si="15"/>
        <v>0</v>
      </c>
      <c r="BB15" s="78" t="b">
        <f t="shared" si="16"/>
        <v>0</v>
      </c>
      <c r="BC15" s="78" t="b">
        <f t="shared" si="17"/>
        <v>0</v>
      </c>
      <c r="BD15" s="78" t="b">
        <f t="shared" si="18"/>
        <v>0</v>
      </c>
    </row>
    <row r="16" spans="1:56" ht="15" customHeight="1">
      <c r="A16" s="70">
        <f>'Monthly Summary '!A13:B13</f>
        <v>0</v>
      </c>
      <c r="B16" s="71">
        <f>'Monthly Summary '!C13</f>
        <v>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72">
        <f t="shared" si="19"/>
        <v>0</v>
      </c>
      <c r="AH16" s="73">
        <f t="shared" si="20"/>
        <v>0</v>
      </c>
      <c r="AI16" s="73">
        <f t="shared" si="21"/>
        <v>0</v>
      </c>
      <c r="AJ16" s="73">
        <f t="shared" si="22"/>
        <v>0</v>
      </c>
      <c r="AK16" s="73">
        <f t="shared" si="23"/>
        <v>0</v>
      </c>
      <c r="AL16" s="74">
        <f t="shared" si="24"/>
        <v>0</v>
      </c>
      <c r="AM16" s="75" t="b">
        <f t="shared" si="1"/>
        <v>0</v>
      </c>
      <c r="AN16" s="75" t="b">
        <f t="shared" si="2"/>
        <v>0</v>
      </c>
      <c r="AO16" s="75" t="b">
        <f t="shared" si="3"/>
        <v>0</v>
      </c>
      <c r="AP16" s="75" t="b">
        <f t="shared" si="4"/>
        <v>0</v>
      </c>
      <c r="AQ16" s="75" t="b">
        <f t="shared" si="5"/>
        <v>0</v>
      </c>
      <c r="AR16" s="75" t="b">
        <f t="shared" si="6"/>
        <v>0</v>
      </c>
      <c r="AS16" s="76" t="b">
        <f t="shared" si="7"/>
        <v>0</v>
      </c>
      <c r="AT16" s="76" t="b">
        <f t="shared" si="8"/>
        <v>0</v>
      </c>
      <c r="AU16" s="76" t="b">
        <f t="shared" si="9"/>
        <v>0</v>
      </c>
      <c r="AV16" s="76" t="b">
        <f t="shared" si="10"/>
        <v>0</v>
      </c>
      <c r="AW16" s="76" t="b">
        <f t="shared" si="11"/>
        <v>0</v>
      </c>
      <c r="AX16" s="76" t="b">
        <f t="shared" si="12"/>
        <v>0</v>
      </c>
      <c r="AY16" s="77" t="b">
        <f t="shared" si="13"/>
        <v>0</v>
      </c>
      <c r="AZ16" s="78" t="b">
        <f t="shared" si="14"/>
        <v>0</v>
      </c>
      <c r="BA16" s="78" t="b">
        <f t="shared" si="15"/>
        <v>0</v>
      </c>
      <c r="BB16" s="78" t="b">
        <f t="shared" si="16"/>
        <v>0</v>
      </c>
      <c r="BC16" s="78" t="b">
        <f t="shared" si="17"/>
        <v>0</v>
      </c>
      <c r="BD16" s="78" t="b">
        <f t="shared" si="18"/>
        <v>0</v>
      </c>
    </row>
    <row r="17" spans="1:56" ht="15.75" customHeight="1">
      <c r="A17" s="70">
        <f>'Monthly Summary '!A14:B14</f>
        <v>0</v>
      </c>
      <c r="B17" s="71">
        <f>'Monthly Summary '!C14</f>
        <v>0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72">
        <f t="shared" si="19"/>
        <v>0</v>
      </c>
      <c r="AH17" s="73">
        <f t="shared" si="20"/>
        <v>0</v>
      </c>
      <c r="AI17" s="73">
        <f t="shared" si="21"/>
        <v>0</v>
      </c>
      <c r="AJ17" s="73">
        <f t="shared" si="22"/>
        <v>0</v>
      </c>
      <c r="AK17" s="73">
        <f t="shared" si="23"/>
        <v>0</v>
      </c>
      <c r="AL17" s="74">
        <f t="shared" si="24"/>
        <v>0</v>
      </c>
      <c r="AM17" s="75" t="b">
        <f t="shared" si="1"/>
        <v>0</v>
      </c>
      <c r="AN17" s="75" t="b">
        <f t="shared" si="2"/>
        <v>0</v>
      </c>
      <c r="AO17" s="75" t="b">
        <f t="shared" si="3"/>
        <v>0</v>
      </c>
      <c r="AP17" s="75" t="b">
        <f t="shared" si="4"/>
        <v>0</v>
      </c>
      <c r="AQ17" s="75" t="b">
        <f t="shared" si="5"/>
        <v>0</v>
      </c>
      <c r="AR17" s="75" t="b">
        <f t="shared" si="6"/>
        <v>0</v>
      </c>
      <c r="AS17" s="76" t="b">
        <f t="shared" si="7"/>
        <v>0</v>
      </c>
      <c r="AT17" s="76" t="b">
        <f t="shared" si="8"/>
        <v>0</v>
      </c>
      <c r="AU17" s="76" t="b">
        <f t="shared" si="9"/>
        <v>0</v>
      </c>
      <c r="AV17" s="76" t="b">
        <f t="shared" si="10"/>
        <v>0</v>
      </c>
      <c r="AW17" s="76" t="b">
        <f t="shared" si="11"/>
        <v>0</v>
      </c>
      <c r="AX17" s="76" t="b">
        <f t="shared" si="12"/>
        <v>0</v>
      </c>
      <c r="AY17" s="77" t="b">
        <f t="shared" si="13"/>
        <v>0</v>
      </c>
      <c r="AZ17" s="78" t="b">
        <f t="shared" si="14"/>
        <v>0</v>
      </c>
      <c r="BA17" s="78" t="b">
        <f t="shared" si="15"/>
        <v>0</v>
      </c>
      <c r="BB17" s="78" t="b">
        <f t="shared" si="16"/>
        <v>0</v>
      </c>
      <c r="BC17" s="78" t="b">
        <f t="shared" si="17"/>
        <v>0</v>
      </c>
      <c r="BD17" s="78" t="b">
        <f t="shared" si="18"/>
        <v>0</v>
      </c>
    </row>
    <row r="18" spans="1:56" ht="15.75" customHeight="1">
      <c r="A18" s="70">
        <f>'Monthly Summary '!A15:B15</f>
        <v>0</v>
      </c>
      <c r="B18" s="71">
        <f>'Monthly Summary '!C15</f>
        <v>0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72">
        <f t="shared" si="19"/>
        <v>0</v>
      </c>
      <c r="AH18" s="73">
        <f t="shared" si="20"/>
        <v>0</v>
      </c>
      <c r="AI18" s="73">
        <f t="shared" si="21"/>
        <v>0</v>
      </c>
      <c r="AJ18" s="73">
        <f t="shared" si="22"/>
        <v>0</v>
      </c>
      <c r="AK18" s="73">
        <f t="shared" si="23"/>
        <v>0</v>
      </c>
      <c r="AL18" s="74">
        <f t="shared" si="24"/>
        <v>0</v>
      </c>
      <c r="AM18" s="75" t="b">
        <f t="shared" si="1"/>
        <v>0</v>
      </c>
      <c r="AN18" s="75" t="b">
        <f t="shared" si="2"/>
        <v>0</v>
      </c>
      <c r="AO18" s="75" t="b">
        <f t="shared" si="3"/>
        <v>0</v>
      </c>
      <c r="AP18" s="75" t="b">
        <f t="shared" si="4"/>
        <v>0</v>
      </c>
      <c r="AQ18" s="75" t="b">
        <f t="shared" si="5"/>
        <v>0</v>
      </c>
      <c r="AR18" s="75" t="b">
        <f t="shared" si="6"/>
        <v>0</v>
      </c>
      <c r="AS18" s="76" t="b">
        <f t="shared" si="7"/>
        <v>0</v>
      </c>
      <c r="AT18" s="76" t="b">
        <f t="shared" si="8"/>
        <v>0</v>
      </c>
      <c r="AU18" s="76" t="b">
        <f t="shared" si="9"/>
        <v>0</v>
      </c>
      <c r="AV18" s="76" t="b">
        <f t="shared" si="10"/>
        <v>0</v>
      </c>
      <c r="AW18" s="76" t="b">
        <f t="shared" si="11"/>
        <v>0</v>
      </c>
      <c r="AX18" s="76" t="b">
        <f t="shared" si="12"/>
        <v>0</v>
      </c>
      <c r="AY18" s="77" t="b">
        <f t="shared" si="13"/>
        <v>0</v>
      </c>
      <c r="AZ18" s="78" t="b">
        <f t="shared" si="14"/>
        <v>0</v>
      </c>
      <c r="BA18" s="78" t="b">
        <f t="shared" si="15"/>
        <v>0</v>
      </c>
      <c r="BB18" s="78" t="b">
        <f t="shared" si="16"/>
        <v>0</v>
      </c>
      <c r="BC18" s="78" t="b">
        <f t="shared" si="17"/>
        <v>0</v>
      </c>
      <c r="BD18" s="78" t="b">
        <f t="shared" si="18"/>
        <v>0</v>
      </c>
    </row>
    <row r="19" spans="1:56" ht="15.75" customHeight="1">
      <c r="A19" s="70">
        <f>'Monthly Summary '!A16:B16</f>
        <v>0</v>
      </c>
      <c r="B19" s="71">
        <f>'Monthly Summary '!C16</f>
        <v>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72">
        <f t="shared" si="19"/>
        <v>0</v>
      </c>
      <c r="AH19" s="73">
        <f t="shared" si="20"/>
        <v>0</v>
      </c>
      <c r="AI19" s="73">
        <f t="shared" si="21"/>
        <v>0</v>
      </c>
      <c r="AJ19" s="73">
        <f t="shared" si="22"/>
        <v>0</v>
      </c>
      <c r="AK19" s="73">
        <f t="shared" si="23"/>
        <v>0</v>
      </c>
      <c r="AL19" s="74">
        <f t="shared" si="24"/>
        <v>0</v>
      </c>
      <c r="AM19" s="75" t="b">
        <f t="shared" si="1"/>
        <v>0</v>
      </c>
      <c r="AN19" s="75" t="b">
        <f t="shared" si="2"/>
        <v>0</v>
      </c>
      <c r="AO19" s="75" t="b">
        <f t="shared" si="3"/>
        <v>0</v>
      </c>
      <c r="AP19" s="75" t="b">
        <f t="shared" si="4"/>
        <v>0</v>
      </c>
      <c r="AQ19" s="75" t="b">
        <f t="shared" si="5"/>
        <v>0</v>
      </c>
      <c r="AR19" s="75" t="b">
        <f t="shared" si="6"/>
        <v>0</v>
      </c>
      <c r="AS19" s="76" t="b">
        <f t="shared" si="7"/>
        <v>0</v>
      </c>
      <c r="AT19" s="76" t="b">
        <f t="shared" si="8"/>
        <v>0</v>
      </c>
      <c r="AU19" s="76" t="b">
        <f t="shared" si="9"/>
        <v>0</v>
      </c>
      <c r="AV19" s="76" t="b">
        <f t="shared" si="10"/>
        <v>0</v>
      </c>
      <c r="AW19" s="76" t="b">
        <f t="shared" si="11"/>
        <v>0</v>
      </c>
      <c r="AX19" s="76" t="b">
        <f t="shared" si="12"/>
        <v>0</v>
      </c>
      <c r="AY19" s="77" t="b">
        <f t="shared" si="13"/>
        <v>0</v>
      </c>
      <c r="AZ19" s="78" t="b">
        <f t="shared" si="14"/>
        <v>0</v>
      </c>
      <c r="BA19" s="78" t="b">
        <f t="shared" si="15"/>
        <v>0</v>
      </c>
      <c r="BB19" s="78" t="b">
        <f t="shared" si="16"/>
        <v>0</v>
      </c>
      <c r="BC19" s="78" t="b">
        <f t="shared" si="17"/>
        <v>0</v>
      </c>
      <c r="BD19" s="78" t="b">
        <f t="shared" si="18"/>
        <v>0</v>
      </c>
    </row>
    <row r="20" spans="1:56" ht="15.75" customHeight="1">
      <c r="A20" s="70">
        <f>'Monthly Summary '!A17:B17</f>
        <v>0</v>
      </c>
      <c r="B20" s="71">
        <f>'Monthly Summary '!C17</f>
        <v>0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72">
        <f t="shared" si="19"/>
        <v>0</v>
      </c>
      <c r="AH20" s="73">
        <f t="shared" si="20"/>
        <v>0</v>
      </c>
      <c r="AI20" s="73">
        <f t="shared" si="21"/>
        <v>0</v>
      </c>
      <c r="AJ20" s="73">
        <f t="shared" si="22"/>
        <v>0</v>
      </c>
      <c r="AK20" s="73">
        <f t="shared" si="23"/>
        <v>0</v>
      </c>
      <c r="AL20" s="74">
        <f t="shared" si="24"/>
        <v>0</v>
      </c>
      <c r="AM20" s="75" t="b">
        <f t="shared" si="1"/>
        <v>0</v>
      </c>
      <c r="AN20" s="75" t="b">
        <f t="shared" si="2"/>
        <v>0</v>
      </c>
      <c r="AO20" s="75" t="b">
        <f t="shared" si="3"/>
        <v>0</v>
      </c>
      <c r="AP20" s="75" t="b">
        <f t="shared" si="4"/>
        <v>0</v>
      </c>
      <c r="AQ20" s="75" t="b">
        <f t="shared" si="5"/>
        <v>0</v>
      </c>
      <c r="AR20" s="75" t="b">
        <f t="shared" si="6"/>
        <v>0</v>
      </c>
      <c r="AS20" s="76" t="b">
        <f t="shared" si="7"/>
        <v>0</v>
      </c>
      <c r="AT20" s="76" t="b">
        <f t="shared" si="8"/>
        <v>0</v>
      </c>
      <c r="AU20" s="76" t="b">
        <f t="shared" si="9"/>
        <v>0</v>
      </c>
      <c r="AV20" s="76" t="b">
        <f t="shared" si="10"/>
        <v>0</v>
      </c>
      <c r="AW20" s="76" t="b">
        <f t="shared" si="11"/>
        <v>0</v>
      </c>
      <c r="AX20" s="76" t="b">
        <f t="shared" si="12"/>
        <v>0</v>
      </c>
      <c r="AY20" s="77" t="b">
        <f t="shared" si="13"/>
        <v>0</v>
      </c>
      <c r="AZ20" s="78" t="b">
        <f t="shared" si="14"/>
        <v>0</v>
      </c>
      <c r="BA20" s="78" t="b">
        <f t="shared" si="15"/>
        <v>0</v>
      </c>
      <c r="BB20" s="78" t="b">
        <f t="shared" si="16"/>
        <v>0</v>
      </c>
      <c r="BC20" s="78" t="b">
        <f t="shared" si="17"/>
        <v>0</v>
      </c>
      <c r="BD20" s="78" t="b">
        <f t="shared" si="18"/>
        <v>0</v>
      </c>
    </row>
    <row r="21" spans="1:56" ht="15" customHeight="1">
      <c r="A21" s="70">
        <f>'Monthly Summary '!A18:B18</f>
        <v>0</v>
      </c>
      <c r="B21" s="71">
        <f>'Monthly Summary '!C18</f>
        <v>0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72">
        <f t="shared" si="19"/>
        <v>0</v>
      </c>
      <c r="AH21" s="73">
        <f t="shared" si="20"/>
        <v>0</v>
      </c>
      <c r="AI21" s="73">
        <f t="shared" si="21"/>
        <v>0</v>
      </c>
      <c r="AJ21" s="73">
        <f t="shared" si="22"/>
        <v>0</v>
      </c>
      <c r="AK21" s="73">
        <f t="shared" si="23"/>
        <v>0</v>
      </c>
      <c r="AL21" s="74">
        <f t="shared" si="24"/>
        <v>0</v>
      </c>
      <c r="AM21" s="75" t="b">
        <f t="shared" si="1"/>
        <v>0</v>
      </c>
      <c r="AN21" s="75" t="b">
        <f t="shared" si="2"/>
        <v>0</v>
      </c>
      <c r="AO21" s="75" t="b">
        <f t="shared" si="3"/>
        <v>0</v>
      </c>
      <c r="AP21" s="75" t="b">
        <f t="shared" si="4"/>
        <v>0</v>
      </c>
      <c r="AQ21" s="75" t="b">
        <f t="shared" si="5"/>
        <v>0</v>
      </c>
      <c r="AR21" s="75" t="b">
        <f t="shared" si="6"/>
        <v>0</v>
      </c>
      <c r="AS21" s="76" t="b">
        <f t="shared" si="7"/>
        <v>0</v>
      </c>
      <c r="AT21" s="76" t="b">
        <f t="shared" si="8"/>
        <v>0</v>
      </c>
      <c r="AU21" s="76" t="b">
        <f t="shared" si="9"/>
        <v>0</v>
      </c>
      <c r="AV21" s="76" t="b">
        <f t="shared" si="10"/>
        <v>0</v>
      </c>
      <c r="AW21" s="76" t="b">
        <f t="shared" si="11"/>
        <v>0</v>
      </c>
      <c r="AX21" s="76" t="b">
        <f t="shared" si="12"/>
        <v>0</v>
      </c>
      <c r="AY21" s="77" t="b">
        <f t="shared" si="13"/>
        <v>0</v>
      </c>
      <c r="AZ21" s="78" t="b">
        <f t="shared" si="14"/>
        <v>0</v>
      </c>
      <c r="BA21" s="78" t="b">
        <f t="shared" si="15"/>
        <v>0</v>
      </c>
      <c r="BB21" s="78" t="b">
        <f t="shared" si="16"/>
        <v>0</v>
      </c>
      <c r="BC21" s="78" t="b">
        <f t="shared" si="17"/>
        <v>0</v>
      </c>
      <c r="BD21" s="78" t="b">
        <f t="shared" si="18"/>
        <v>0</v>
      </c>
    </row>
    <row r="22" spans="1:56" ht="15.75" customHeight="1">
      <c r="A22" s="70">
        <f>'Monthly Summary '!A19:B19</f>
        <v>0</v>
      </c>
      <c r="B22" s="71">
        <f>'Monthly Summary '!C19</f>
        <v>0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72">
        <f t="shared" si="19"/>
        <v>0</v>
      </c>
      <c r="AH22" s="73">
        <f t="shared" si="20"/>
        <v>0</v>
      </c>
      <c r="AI22" s="73">
        <f t="shared" si="21"/>
        <v>0</v>
      </c>
      <c r="AJ22" s="73">
        <f t="shared" si="22"/>
        <v>0</v>
      </c>
      <c r="AK22" s="73">
        <f t="shared" si="23"/>
        <v>0</v>
      </c>
      <c r="AL22" s="74">
        <f t="shared" si="24"/>
        <v>0</v>
      </c>
      <c r="AM22" s="75" t="b">
        <f t="shared" si="1"/>
        <v>0</v>
      </c>
      <c r="AN22" s="75" t="b">
        <f t="shared" si="2"/>
        <v>0</v>
      </c>
      <c r="AO22" s="75" t="b">
        <f t="shared" si="3"/>
        <v>0</v>
      </c>
      <c r="AP22" s="75" t="b">
        <f t="shared" si="4"/>
        <v>0</v>
      </c>
      <c r="AQ22" s="75" t="b">
        <f t="shared" si="5"/>
        <v>0</v>
      </c>
      <c r="AR22" s="75" t="b">
        <f t="shared" si="6"/>
        <v>0</v>
      </c>
      <c r="AS22" s="76" t="b">
        <f t="shared" si="7"/>
        <v>0</v>
      </c>
      <c r="AT22" s="76" t="b">
        <f t="shared" si="8"/>
        <v>0</v>
      </c>
      <c r="AU22" s="76" t="b">
        <f t="shared" si="9"/>
        <v>0</v>
      </c>
      <c r="AV22" s="76" t="b">
        <f t="shared" si="10"/>
        <v>0</v>
      </c>
      <c r="AW22" s="76" t="b">
        <f t="shared" si="11"/>
        <v>0</v>
      </c>
      <c r="AX22" s="76" t="b">
        <f t="shared" si="12"/>
        <v>0</v>
      </c>
      <c r="AY22" s="77" t="b">
        <f t="shared" si="13"/>
        <v>0</v>
      </c>
      <c r="AZ22" s="78" t="b">
        <f t="shared" si="14"/>
        <v>0</v>
      </c>
      <c r="BA22" s="78" t="b">
        <f t="shared" si="15"/>
        <v>0</v>
      </c>
      <c r="BB22" s="78" t="b">
        <f t="shared" si="16"/>
        <v>0</v>
      </c>
      <c r="BC22" s="78" t="b">
        <f t="shared" si="17"/>
        <v>0</v>
      </c>
      <c r="BD22" s="78" t="b">
        <f t="shared" si="18"/>
        <v>0</v>
      </c>
    </row>
    <row r="23" spans="1:56" ht="15.75" customHeight="1">
      <c r="A23" s="70">
        <f>'Monthly Summary '!A20:B20</f>
        <v>0</v>
      </c>
      <c r="B23" s="71">
        <f>'Monthly Summary '!C20</f>
        <v>0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72">
        <f t="shared" si="19"/>
        <v>0</v>
      </c>
      <c r="AH23" s="73">
        <f t="shared" si="20"/>
        <v>0</v>
      </c>
      <c r="AI23" s="73">
        <f t="shared" si="21"/>
        <v>0</v>
      </c>
      <c r="AJ23" s="73">
        <f t="shared" si="22"/>
        <v>0</v>
      </c>
      <c r="AK23" s="73">
        <f t="shared" si="23"/>
        <v>0</v>
      </c>
      <c r="AL23" s="74">
        <f t="shared" si="24"/>
        <v>0</v>
      </c>
      <c r="AM23" s="75" t="b">
        <f t="shared" si="1"/>
        <v>0</v>
      </c>
      <c r="AN23" s="75" t="b">
        <f t="shared" si="2"/>
        <v>0</v>
      </c>
      <c r="AO23" s="75" t="b">
        <f t="shared" si="3"/>
        <v>0</v>
      </c>
      <c r="AP23" s="75" t="b">
        <f t="shared" si="4"/>
        <v>0</v>
      </c>
      <c r="AQ23" s="75" t="b">
        <f t="shared" si="5"/>
        <v>0</v>
      </c>
      <c r="AR23" s="75" t="b">
        <f t="shared" si="6"/>
        <v>0</v>
      </c>
      <c r="AS23" s="76" t="b">
        <f t="shared" si="7"/>
        <v>0</v>
      </c>
      <c r="AT23" s="76" t="b">
        <f t="shared" si="8"/>
        <v>0</v>
      </c>
      <c r="AU23" s="76" t="b">
        <f t="shared" si="9"/>
        <v>0</v>
      </c>
      <c r="AV23" s="76" t="b">
        <f t="shared" si="10"/>
        <v>0</v>
      </c>
      <c r="AW23" s="76" t="b">
        <f t="shared" si="11"/>
        <v>0</v>
      </c>
      <c r="AX23" s="76" t="b">
        <f t="shared" si="12"/>
        <v>0</v>
      </c>
      <c r="AY23" s="77" t="b">
        <f t="shared" si="13"/>
        <v>0</v>
      </c>
      <c r="AZ23" s="78" t="b">
        <f t="shared" si="14"/>
        <v>0</v>
      </c>
      <c r="BA23" s="78" t="b">
        <f t="shared" si="15"/>
        <v>0</v>
      </c>
      <c r="BB23" s="78" t="b">
        <f t="shared" si="16"/>
        <v>0</v>
      </c>
      <c r="BC23" s="78" t="b">
        <f t="shared" si="17"/>
        <v>0</v>
      </c>
      <c r="BD23" s="78" t="b">
        <f t="shared" si="18"/>
        <v>0</v>
      </c>
    </row>
    <row r="24" spans="1:56" ht="16.5" customHeight="1">
      <c r="A24" s="70">
        <f>'Monthly Summary '!A21:B21</f>
        <v>0</v>
      </c>
      <c r="B24" s="71">
        <f>'Monthly Summary '!C21</f>
        <v>0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72">
        <f t="shared" si="19"/>
        <v>0</v>
      </c>
      <c r="AH24" s="73">
        <f t="shared" si="20"/>
        <v>0</v>
      </c>
      <c r="AI24" s="73">
        <f t="shared" si="21"/>
        <v>0</v>
      </c>
      <c r="AJ24" s="73">
        <f t="shared" si="22"/>
        <v>0</v>
      </c>
      <c r="AK24" s="73">
        <f t="shared" si="23"/>
        <v>0</v>
      </c>
      <c r="AL24" s="74">
        <f t="shared" si="24"/>
        <v>0</v>
      </c>
      <c r="AM24" s="75" t="b">
        <f t="shared" si="1"/>
        <v>0</v>
      </c>
      <c r="AN24" s="75" t="b">
        <f t="shared" si="2"/>
        <v>0</v>
      </c>
      <c r="AO24" s="75" t="b">
        <f t="shared" si="3"/>
        <v>0</v>
      </c>
      <c r="AP24" s="75" t="b">
        <f t="shared" si="4"/>
        <v>0</v>
      </c>
      <c r="AQ24" s="75" t="b">
        <f t="shared" si="5"/>
        <v>0</v>
      </c>
      <c r="AR24" s="75" t="b">
        <f t="shared" si="6"/>
        <v>0</v>
      </c>
      <c r="AS24" s="76" t="b">
        <f t="shared" si="7"/>
        <v>0</v>
      </c>
      <c r="AT24" s="76" t="b">
        <f t="shared" si="8"/>
        <v>0</v>
      </c>
      <c r="AU24" s="76" t="b">
        <f t="shared" si="9"/>
        <v>0</v>
      </c>
      <c r="AV24" s="76" t="b">
        <f t="shared" si="10"/>
        <v>0</v>
      </c>
      <c r="AW24" s="76" t="b">
        <f t="shared" si="11"/>
        <v>0</v>
      </c>
      <c r="AX24" s="76" t="b">
        <f t="shared" si="12"/>
        <v>0</v>
      </c>
      <c r="AY24" s="77" t="b">
        <f t="shared" si="13"/>
        <v>0</v>
      </c>
      <c r="AZ24" s="78" t="b">
        <f t="shared" si="14"/>
        <v>0</v>
      </c>
      <c r="BA24" s="78" t="b">
        <f t="shared" si="15"/>
        <v>0</v>
      </c>
      <c r="BB24" s="78" t="b">
        <f t="shared" si="16"/>
        <v>0</v>
      </c>
      <c r="BC24" s="78" t="b">
        <f t="shared" si="17"/>
        <v>0</v>
      </c>
      <c r="BD24" s="78" t="b">
        <f t="shared" si="18"/>
        <v>0</v>
      </c>
    </row>
    <row r="25" spans="1:56" ht="16.5" customHeight="1">
      <c r="A25" s="70">
        <f>'Monthly Summary '!A22:B22</f>
        <v>0</v>
      </c>
      <c r="B25" s="71">
        <f>'Monthly Summary '!C22</f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72">
        <f t="shared" si="19"/>
        <v>0</v>
      </c>
      <c r="AH25" s="73">
        <f t="shared" si="20"/>
        <v>0</v>
      </c>
      <c r="AI25" s="73">
        <f t="shared" si="21"/>
        <v>0</v>
      </c>
      <c r="AJ25" s="73">
        <f t="shared" si="22"/>
        <v>0</v>
      </c>
      <c r="AK25" s="73">
        <f t="shared" si="23"/>
        <v>0</v>
      </c>
      <c r="AL25" s="74">
        <f t="shared" si="24"/>
        <v>0</v>
      </c>
      <c r="AM25" s="75" t="b">
        <f t="shared" si="1"/>
        <v>0</v>
      </c>
      <c r="AN25" s="75" t="b">
        <f t="shared" si="2"/>
        <v>0</v>
      </c>
      <c r="AO25" s="75" t="b">
        <f t="shared" si="3"/>
        <v>0</v>
      </c>
      <c r="AP25" s="75" t="b">
        <f t="shared" si="4"/>
        <v>0</v>
      </c>
      <c r="AQ25" s="75" t="b">
        <f t="shared" si="5"/>
        <v>0</v>
      </c>
      <c r="AR25" s="75" t="b">
        <f t="shared" si="6"/>
        <v>0</v>
      </c>
      <c r="AS25" s="76" t="b">
        <f t="shared" si="7"/>
        <v>0</v>
      </c>
      <c r="AT25" s="76" t="b">
        <f t="shared" si="8"/>
        <v>0</v>
      </c>
      <c r="AU25" s="76" t="b">
        <f t="shared" si="9"/>
        <v>0</v>
      </c>
      <c r="AV25" s="76" t="b">
        <f t="shared" si="10"/>
        <v>0</v>
      </c>
      <c r="AW25" s="76" t="b">
        <f t="shared" si="11"/>
        <v>0</v>
      </c>
      <c r="AX25" s="76" t="b">
        <f t="shared" si="12"/>
        <v>0</v>
      </c>
      <c r="AY25" s="77" t="b">
        <f t="shared" si="13"/>
        <v>0</v>
      </c>
      <c r="AZ25" s="78" t="b">
        <f t="shared" si="14"/>
        <v>0</v>
      </c>
      <c r="BA25" s="78" t="b">
        <f t="shared" si="15"/>
        <v>0</v>
      </c>
      <c r="BB25" s="78" t="b">
        <f t="shared" si="16"/>
        <v>0</v>
      </c>
      <c r="BC25" s="78" t="b">
        <f t="shared" si="17"/>
        <v>0</v>
      </c>
      <c r="BD25" s="78" t="b">
        <f t="shared" si="18"/>
        <v>0</v>
      </c>
    </row>
    <row r="26" spans="1:56" ht="16.5" customHeight="1">
      <c r="A26" s="70">
        <f>'Monthly Summary '!A23:B23</f>
        <v>0</v>
      </c>
      <c r="B26" s="71">
        <f>'Monthly Summary '!C23</f>
        <v>0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72">
        <f t="shared" si="19"/>
        <v>0</v>
      </c>
      <c r="AH26" s="73">
        <f t="shared" si="20"/>
        <v>0</v>
      </c>
      <c r="AI26" s="73">
        <f t="shared" si="21"/>
        <v>0</v>
      </c>
      <c r="AJ26" s="73">
        <f t="shared" si="22"/>
        <v>0</v>
      </c>
      <c r="AK26" s="73">
        <f t="shared" si="23"/>
        <v>0</v>
      </c>
      <c r="AL26" s="74">
        <f t="shared" si="24"/>
        <v>0</v>
      </c>
      <c r="AM26" s="75" t="b">
        <f t="shared" si="1"/>
        <v>0</v>
      </c>
      <c r="AN26" s="75" t="b">
        <f t="shared" si="2"/>
        <v>0</v>
      </c>
      <c r="AO26" s="75" t="b">
        <f t="shared" si="3"/>
        <v>0</v>
      </c>
      <c r="AP26" s="75" t="b">
        <f t="shared" si="4"/>
        <v>0</v>
      </c>
      <c r="AQ26" s="75" t="b">
        <f t="shared" si="5"/>
        <v>0</v>
      </c>
      <c r="AR26" s="75" t="b">
        <f t="shared" si="6"/>
        <v>0</v>
      </c>
      <c r="AS26" s="76" t="b">
        <f t="shared" si="7"/>
        <v>0</v>
      </c>
      <c r="AT26" s="76" t="b">
        <f t="shared" si="8"/>
        <v>0</v>
      </c>
      <c r="AU26" s="76" t="b">
        <f t="shared" si="9"/>
        <v>0</v>
      </c>
      <c r="AV26" s="76" t="b">
        <f t="shared" si="10"/>
        <v>0</v>
      </c>
      <c r="AW26" s="76" t="b">
        <f t="shared" si="11"/>
        <v>0</v>
      </c>
      <c r="AX26" s="76" t="b">
        <f t="shared" si="12"/>
        <v>0</v>
      </c>
      <c r="AY26" s="77" t="b">
        <f t="shared" si="13"/>
        <v>0</v>
      </c>
      <c r="AZ26" s="78" t="b">
        <f t="shared" si="14"/>
        <v>0</v>
      </c>
      <c r="BA26" s="78" t="b">
        <f t="shared" si="15"/>
        <v>0</v>
      </c>
      <c r="BB26" s="78" t="b">
        <f t="shared" si="16"/>
        <v>0</v>
      </c>
      <c r="BC26" s="78" t="b">
        <f t="shared" si="17"/>
        <v>0</v>
      </c>
      <c r="BD26" s="78" t="b">
        <f t="shared" si="18"/>
        <v>0</v>
      </c>
    </row>
    <row r="27" spans="1:56" ht="16.5" customHeight="1">
      <c r="A27" s="70">
        <f>'Monthly Summary '!A24:B24</f>
        <v>0</v>
      </c>
      <c r="B27" s="71">
        <f>'Monthly Summary '!C24</f>
        <v>0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72">
        <f t="shared" si="19"/>
        <v>0</v>
      </c>
      <c r="AH27" s="73">
        <f t="shared" si="20"/>
        <v>0</v>
      </c>
      <c r="AI27" s="73">
        <f t="shared" si="21"/>
        <v>0</v>
      </c>
      <c r="AJ27" s="73">
        <f t="shared" si="22"/>
        <v>0</v>
      </c>
      <c r="AK27" s="73">
        <f t="shared" si="23"/>
        <v>0</v>
      </c>
      <c r="AL27" s="74">
        <f t="shared" si="24"/>
        <v>0</v>
      </c>
      <c r="AM27" s="75" t="b">
        <f t="shared" si="1"/>
        <v>0</v>
      </c>
      <c r="AN27" s="75" t="b">
        <f t="shared" si="2"/>
        <v>0</v>
      </c>
      <c r="AO27" s="75" t="b">
        <f t="shared" si="3"/>
        <v>0</v>
      </c>
      <c r="AP27" s="75" t="b">
        <f t="shared" si="4"/>
        <v>0</v>
      </c>
      <c r="AQ27" s="75" t="b">
        <f t="shared" si="5"/>
        <v>0</v>
      </c>
      <c r="AR27" s="75" t="b">
        <f t="shared" si="6"/>
        <v>0</v>
      </c>
      <c r="AS27" s="76" t="b">
        <f t="shared" si="7"/>
        <v>0</v>
      </c>
      <c r="AT27" s="76" t="b">
        <f t="shared" si="8"/>
        <v>0</v>
      </c>
      <c r="AU27" s="76" t="b">
        <f t="shared" si="9"/>
        <v>0</v>
      </c>
      <c r="AV27" s="76" t="b">
        <f t="shared" si="10"/>
        <v>0</v>
      </c>
      <c r="AW27" s="76" t="b">
        <f t="shared" si="11"/>
        <v>0</v>
      </c>
      <c r="AX27" s="76" t="b">
        <f t="shared" si="12"/>
        <v>0</v>
      </c>
      <c r="AY27" s="77" t="b">
        <f t="shared" si="13"/>
        <v>0</v>
      </c>
      <c r="AZ27" s="78" t="b">
        <f t="shared" si="14"/>
        <v>0</v>
      </c>
      <c r="BA27" s="78" t="b">
        <f t="shared" si="15"/>
        <v>0</v>
      </c>
      <c r="BB27" s="78" t="b">
        <f t="shared" si="16"/>
        <v>0</v>
      </c>
      <c r="BC27" s="78" t="b">
        <f t="shared" si="17"/>
        <v>0</v>
      </c>
      <c r="BD27" s="78" t="b">
        <f t="shared" si="18"/>
        <v>0</v>
      </c>
    </row>
    <row r="28" spans="1:56" ht="16.5" customHeight="1">
      <c r="A28" s="70">
        <f>'Monthly Summary '!A25:B25</f>
        <v>0</v>
      </c>
      <c r="B28" s="71">
        <f>'Monthly Summary '!C25</f>
        <v>0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72">
        <f t="shared" si="19"/>
        <v>0</v>
      </c>
      <c r="AH28" s="73">
        <f t="shared" si="20"/>
        <v>0</v>
      </c>
      <c r="AI28" s="73">
        <f t="shared" si="21"/>
        <v>0</v>
      </c>
      <c r="AJ28" s="73">
        <f t="shared" si="22"/>
        <v>0</v>
      </c>
      <c r="AK28" s="73">
        <f t="shared" si="23"/>
        <v>0</v>
      </c>
      <c r="AL28" s="74">
        <f t="shared" si="24"/>
        <v>0</v>
      </c>
      <c r="AM28" s="75" t="b">
        <f t="shared" si="1"/>
        <v>0</v>
      </c>
      <c r="AN28" s="75" t="b">
        <f t="shared" si="2"/>
        <v>0</v>
      </c>
      <c r="AO28" s="75" t="b">
        <f t="shared" si="3"/>
        <v>0</v>
      </c>
      <c r="AP28" s="75" t="b">
        <f t="shared" si="4"/>
        <v>0</v>
      </c>
      <c r="AQ28" s="75" t="b">
        <f t="shared" si="5"/>
        <v>0</v>
      </c>
      <c r="AR28" s="75" t="b">
        <f t="shared" si="6"/>
        <v>0</v>
      </c>
      <c r="AS28" s="76" t="b">
        <f t="shared" si="7"/>
        <v>0</v>
      </c>
      <c r="AT28" s="76" t="b">
        <f t="shared" si="8"/>
        <v>0</v>
      </c>
      <c r="AU28" s="76" t="b">
        <f t="shared" si="9"/>
        <v>0</v>
      </c>
      <c r="AV28" s="76" t="b">
        <f t="shared" si="10"/>
        <v>0</v>
      </c>
      <c r="AW28" s="76" t="b">
        <f t="shared" si="11"/>
        <v>0</v>
      </c>
      <c r="AX28" s="76" t="b">
        <f t="shared" si="12"/>
        <v>0</v>
      </c>
      <c r="AY28" s="77" t="b">
        <f t="shared" si="13"/>
        <v>0</v>
      </c>
      <c r="AZ28" s="78" t="b">
        <f t="shared" si="14"/>
        <v>0</v>
      </c>
      <c r="BA28" s="78" t="b">
        <f t="shared" si="15"/>
        <v>0</v>
      </c>
      <c r="BB28" s="78" t="b">
        <f t="shared" si="16"/>
        <v>0</v>
      </c>
      <c r="BC28" s="78" t="b">
        <f t="shared" si="17"/>
        <v>0</v>
      </c>
      <c r="BD28" s="78" t="b">
        <f t="shared" si="18"/>
        <v>0</v>
      </c>
    </row>
    <row r="29" spans="1:56" ht="16.5" customHeight="1">
      <c r="A29" s="70">
        <f>'Monthly Summary '!A26:B26</f>
        <v>0</v>
      </c>
      <c r="B29" s="71">
        <f>'Monthly Summary '!C26</f>
        <v>0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72">
        <f t="shared" si="19"/>
        <v>0</v>
      </c>
      <c r="AH29" s="73">
        <f t="shared" si="20"/>
        <v>0</v>
      </c>
      <c r="AI29" s="73">
        <f t="shared" si="21"/>
        <v>0</v>
      </c>
      <c r="AJ29" s="73">
        <f t="shared" si="22"/>
        <v>0</v>
      </c>
      <c r="AK29" s="73">
        <f t="shared" si="23"/>
        <v>0</v>
      </c>
      <c r="AL29" s="74">
        <f t="shared" si="24"/>
        <v>0</v>
      </c>
      <c r="AM29" s="75" t="b">
        <f t="shared" si="1"/>
        <v>0</v>
      </c>
      <c r="AN29" s="75" t="b">
        <f t="shared" si="2"/>
        <v>0</v>
      </c>
      <c r="AO29" s="75" t="b">
        <f t="shared" si="3"/>
        <v>0</v>
      </c>
      <c r="AP29" s="75" t="b">
        <f t="shared" si="4"/>
        <v>0</v>
      </c>
      <c r="AQ29" s="75" t="b">
        <f t="shared" si="5"/>
        <v>0</v>
      </c>
      <c r="AR29" s="75" t="b">
        <f t="shared" si="6"/>
        <v>0</v>
      </c>
      <c r="AS29" s="76" t="b">
        <f t="shared" si="7"/>
        <v>0</v>
      </c>
      <c r="AT29" s="76" t="b">
        <f t="shared" si="8"/>
        <v>0</v>
      </c>
      <c r="AU29" s="76" t="b">
        <f t="shared" si="9"/>
        <v>0</v>
      </c>
      <c r="AV29" s="76" t="b">
        <f t="shared" si="10"/>
        <v>0</v>
      </c>
      <c r="AW29" s="76" t="b">
        <f t="shared" si="11"/>
        <v>0</v>
      </c>
      <c r="AX29" s="76" t="b">
        <f t="shared" si="12"/>
        <v>0</v>
      </c>
      <c r="AY29" s="77" t="b">
        <f t="shared" si="13"/>
        <v>0</v>
      </c>
      <c r="AZ29" s="78" t="b">
        <f t="shared" si="14"/>
        <v>0</v>
      </c>
      <c r="BA29" s="78" t="b">
        <f t="shared" si="15"/>
        <v>0</v>
      </c>
      <c r="BB29" s="78" t="b">
        <f t="shared" si="16"/>
        <v>0</v>
      </c>
      <c r="BC29" s="78" t="b">
        <f t="shared" si="17"/>
        <v>0</v>
      </c>
      <c r="BD29" s="78" t="b">
        <f t="shared" si="18"/>
        <v>0</v>
      </c>
    </row>
    <row r="30" spans="1:56" ht="15.75" customHeight="1">
      <c r="A30" s="70">
        <f>'Monthly Summary '!A27:B27</f>
        <v>0</v>
      </c>
      <c r="B30" s="71">
        <f>'Monthly Summary '!C27</f>
        <v>0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72">
        <f t="shared" si="19"/>
        <v>0</v>
      </c>
      <c r="AH30" s="73">
        <f t="shared" si="20"/>
        <v>0</v>
      </c>
      <c r="AI30" s="73">
        <f t="shared" si="21"/>
        <v>0</v>
      </c>
      <c r="AJ30" s="73">
        <f t="shared" si="22"/>
        <v>0</v>
      </c>
      <c r="AK30" s="73">
        <f t="shared" si="23"/>
        <v>0</v>
      </c>
      <c r="AL30" s="74">
        <f t="shared" si="24"/>
        <v>0</v>
      </c>
      <c r="AM30" s="75" t="b">
        <f t="shared" si="1"/>
        <v>0</v>
      </c>
      <c r="AN30" s="75" t="b">
        <f t="shared" si="2"/>
        <v>0</v>
      </c>
      <c r="AO30" s="75" t="b">
        <f t="shared" si="3"/>
        <v>0</v>
      </c>
      <c r="AP30" s="75" t="b">
        <f t="shared" si="4"/>
        <v>0</v>
      </c>
      <c r="AQ30" s="75" t="b">
        <f t="shared" si="5"/>
        <v>0</v>
      </c>
      <c r="AR30" s="75" t="b">
        <f t="shared" si="6"/>
        <v>0</v>
      </c>
      <c r="AS30" s="76" t="b">
        <f t="shared" si="7"/>
        <v>0</v>
      </c>
      <c r="AT30" s="76" t="b">
        <f t="shared" si="8"/>
        <v>0</v>
      </c>
      <c r="AU30" s="76" t="b">
        <f t="shared" si="9"/>
        <v>0</v>
      </c>
      <c r="AV30" s="76" t="b">
        <f t="shared" si="10"/>
        <v>0</v>
      </c>
      <c r="AW30" s="76" t="b">
        <f t="shared" si="11"/>
        <v>0</v>
      </c>
      <c r="AX30" s="76" t="b">
        <f t="shared" si="12"/>
        <v>0</v>
      </c>
      <c r="AY30" s="77" t="b">
        <f t="shared" si="13"/>
        <v>0</v>
      </c>
      <c r="AZ30" s="78" t="b">
        <f t="shared" si="14"/>
        <v>0</v>
      </c>
      <c r="BA30" s="78" t="b">
        <f t="shared" si="15"/>
        <v>0</v>
      </c>
      <c r="BB30" s="78" t="b">
        <f t="shared" si="16"/>
        <v>0</v>
      </c>
      <c r="BC30" s="78" t="b">
        <f t="shared" si="17"/>
        <v>0</v>
      </c>
      <c r="BD30" s="78" t="b">
        <f t="shared" si="18"/>
        <v>0</v>
      </c>
    </row>
    <row r="31" spans="1:56" ht="15.75" customHeight="1">
      <c r="A31" s="70">
        <f>'Monthly Summary '!A28:B28</f>
        <v>0</v>
      </c>
      <c r="B31" s="71">
        <f>'Monthly Summary '!C28</f>
        <v>0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72">
        <f t="shared" si="19"/>
        <v>0</v>
      </c>
      <c r="AH31" s="73">
        <f t="shared" si="20"/>
        <v>0</v>
      </c>
      <c r="AI31" s="73">
        <f t="shared" si="21"/>
        <v>0</v>
      </c>
      <c r="AJ31" s="73">
        <f t="shared" si="22"/>
        <v>0</v>
      </c>
      <c r="AK31" s="73">
        <f t="shared" si="23"/>
        <v>0</v>
      </c>
      <c r="AL31" s="74">
        <f t="shared" si="24"/>
        <v>0</v>
      </c>
      <c r="AM31" s="75" t="b">
        <f t="shared" si="1"/>
        <v>0</v>
      </c>
      <c r="AN31" s="75" t="b">
        <f t="shared" si="2"/>
        <v>0</v>
      </c>
      <c r="AO31" s="75" t="b">
        <f t="shared" si="3"/>
        <v>0</v>
      </c>
      <c r="AP31" s="75" t="b">
        <f t="shared" si="4"/>
        <v>0</v>
      </c>
      <c r="AQ31" s="75" t="b">
        <f t="shared" si="5"/>
        <v>0</v>
      </c>
      <c r="AR31" s="75" t="b">
        <f t="shared" si="6"/>
        <v>0</v>
      </c>
      <c r="AS31" s="76" t="b">
        <f t="shared" si="7"/>
        <v>0</v>
      </c>
      <c r="AT31" s="76" t="b">
        <f t="shared" si="8"/>
        <v>0</v>
      </c>
      <c r="AU31" s="76" t="b">
        <f t="shared" si="9"/>
        <v>0</v>
      </c>
      <c r="AV31" s="76" t="b">
        <f t="shared" si="10"/>
        <v>0</v>
      </c>
      <c r="AW31" s="76" t="b">
        <f t="shared" si="11"/>
        <v>0</v>
      </c>
      <c r="AX31" s="76" t="b">
        <f t="shared" si="12"/>
        <v>0</v>
      </c>
      <c r="AY31" s="77" t="b">
        <f t="shared" si="13"/>
        <v>0</v>
      </c>
      <c r="AZ31" s="78" t="b">
        <f t="shared" si="14"/>
        <v>0</v>
      </c>
      <c r="BA31" s="78" t="b">
        <f t="shared" si="15"/>
        <v>0</v>
      </c>
      <c r="BB31" s="78" t="b">
        <f t="shared" si="16"/>
        <v>0</v>
      </c>
      <c r="BC31" s="78" t="b">
        <f t="shared" si="17"/>
        <v>0</v>
      </c>
      <c r="BD31" s="78" t="b">
        <f t="shared" si="18"/>
        <v>0</v>
      </c>
    </row>
    <row r="32" spans="1:56" ht="17.25" customHeight="1" thickBot="1">
      <c r="A32" s="79">
        <f>'Monthly Summary '!A29:B29</f>
        <v>0</v>
      </c>
      <c r="B32" s="80">
        <f>'Monthly Summary '!C29</f>
        <v>0</v>
      </c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72">
        <f>C32+I32+O32+U32+AA32</f>
        <v>0</v>
      </c>
      <c r="AH32" s="73">
        <f>D32+J32+P32+V32+AB32</f>
        <v>0</v>
      </c>
      <c r="AI32" s="73">
        <f>E32+K32+Q32+W32+AC32</f>
        <v>0</v>
      </c>
      <c r="AJ32" s="73">
        <f t="shared" si="22"/>
        <v>0</v>
      </c>
      <c r="AK32" s="73">
        <f t="shared" si="23"/>
        <v>0</v>
      </c>
      <c r="AL32" s="81">
        <f t="shared" si="24"/>
        <v>0</v>
      </c>
      <c r="AM32" s="75" t="b">
        <f t="shared" si="1"/>
        <v>0</v>
      </c>
      <c r="AN32" s="75" t="b">
        <f t="shared" si="2"/>
        <v>0</v>
      </c>
      <c r="AO32" s="75" t="b">
        <f t="shared" si="3"/>
        <v>0</v>
      </c>
      <c r="AP32" s="75" t="b">
        <f t="shared" si="4"/>
        <v>0</v>
      </c>
      <c r="AQ32" s="75" t="b">
        <f t="shared" si="5"/>
        <v>0</v>
      </c>
      <c r="AR32" s="75" t="b">
        <f t="shared" si="6"/>
        <v>0</v>
      </c>
      <c r="AS32" s="76" t="b">
        <f t="shared" si="7"/>
        <v>0</v>
      </c>
      <c r="AT32" s="76" t="b">
        <f t="shared" si="8"/>
        <v>0</v>
      </c>
      <c r="AU32" s="76" t="b">
        <f t="shared" si="9"/>
        <v>0</v>
      </c>
      <c r="AV32" s="76" t="b">
        <f t="shared" si="10"/>
        <v>0</v>
      </c>
      <c r="AW32" s="76" t="b">
        <f t="shared" si="11"/>
        <v>0</v>
      </c>
      <c r="AX32" s="76" t="b">
        <f t="shared" si="12"/>
        <v>0</v>
      </c>
      <c r="AY32" s="77" t="b">
        <f t="shared" si="13"/>
        <v>0</v>
      </c>
      <c r="AZ32" s="78" t="b">
        <f t="shared" si="14"/>
        <v>0</v>
      </c>
      <c r="BA32" s="78" t="b">
        <f t="shared" si="15"/>
        <v>0</v>
      </c>
      <c r="BB32" s="78" t="b">
        <f t="shared" si="16"/>
        <v>0</v>
      </c>
      <c r="BC32" s="78" t="b">
        <f t="shared" si="17"/>
        <v>0</v>
      </c>
      <c r="BD32" s="78" t="b">
        <f t="shared" si="18"/>
        <v>0</v>
      </c>
    </row>
    <row r="33" spans="1:56" ht="22.5" customHeight="1" thickBot="1" thickTop="1">
      <c r="A33" s="82" t="s">
        <v>26</v>
      </c>
      <c r="B33" s="83"/>
      <c r="C33" s="63" t="s">
        <v>3</v>
      </c>
      <c r="D33" s="64" t="s">
        <v>13</v>
      </c>
      <c r="E33" s="64" t="s">
        <v>4</v>
      </c>
      <c r="F33" s="64" t="s">
        <v>14</v>
      </c>
      <c r="G33" s="65" t="s">
        <v>5</v>
      </c>
      <c r="H33" s="65" t="s">
        <v>17</v>
      </c>
      <c r="I33" s="63" t="s">
        <v>3</v>
      </c>
      <c r="J33" s="64" t="s">
        <v>13</v>
      </c>
      <c r="K33" s="64" t="s">
        <v>4</v>
      </c>
      <c r="L33" s="64" t="s">
        <v>14</v>
      </c>
      <c r="M33" s="65" t="s">
        <v>5</v>
      </c>
      <c r="N33" s="65" t="s">
        <v>17</v>
      </c>
      <c r="O33" s="63" t="s">
        <v>3</v>
      </c>
      <c r="P33" s="64" t="s">
        <v>13</v>
      </c>
      <c r="Q33" s="64" t="s">
        <v>4</v>
      </c>
      <c r="R33" s="64" t="s">
        <v>14</v>
      </c>
      <c r="S33" s="65" t="s">
        <v>5</v>
      </c>
      <c r="T33" s="65" t="s">
        <v>17</v>
      </c>
      <c r="U33" s="63" t="s">
        <v>3</v>
      </c>
      <c r="V33" s="64" t="s">
        <v>13</v>
      </c>
      <c r="W33" s="64" t="s">
        <v>4</v>
      </c>
      <c r="X33" s="64" t="s">
        <v>14</v>
      </c>
      <c r="Y33" s="65" t="s">
        <v>5</v>
      </c>
      <c r="Z33" s="65" t="s">
        <v>17</v>
      </c>
      <c r="AA33" s="63" t="s">
        <v>3</v>
      </c>
      <c r="AB33" s="64" t="s">
        <v>13</v>
      </c>
      <c r="AC33" s="64" t="s">
        <v>4</v>
      </c>
      <c r="AD33" s="64" t="s">
        <v>14</v>
      </c>
      <c r="AE33" s="65" t="s">
        <v>5</v>
      </c>
      <c r="AF33" s="65" t="s">
        <v>17</v>
      </c>
      <c r="AG33" s="84">
        <f aca="true" t="shared" si="25" ref="AG33:AL33">SUM(AG8:AG32)</f>
        <v>0</v>
      </c>
      <c r="AH33" s="85">
        <f t="shared" si="25"/>
        <v>0</v>
      </c>
      <c r="AI33" s="85">
        <f t="shared" si="25"/>
        <v>0</v>
      </c>
      <c r="AJ33" s="85">
        <f t="shared" si="25"/>
        <v>0</v>
      </c>
      <c r="AK33" s="86">
        <f t="shared" si="25"/>
        <v>0</v>
      </c>
      <c r="AL33" s="87">
        <f t="shared" si="25"/>
        <v>0</v>
      </c>
      <c r="AM33" s="88">
        <f aca="true" t="shared" si="26" ref="AM33:AR33">SUM(AM8:AM32)</f>
        <v>0</v>
      </c>
      <c r="AN33" s="89">
        <f t="shared" si="26"/>
        <v>0</v>
      </c>
      <c r="AO33" s="89">
        <f t="shared" si="26"/>
        <v>0</v>
      </c>
      <c r="AP33" s="89">
        <f t="shared" si="26"/>
        <v>0</v>
      </c>
      <c r="AQ33" s="89">
        <f t="shared" si="26"/>
        <v>0</v>
      </c>
      <c r="AR33" s="89">
        <f t="shared" si="26"/>
        <v>0</v>
      </c>
      <c r="AS33" s="90">
        <f aca="true" t="shared" si="27" ref="AS33:BD33">SUM(AS8:AS32)</f>
        <v>0</v>
      </c>
      <c r="AT33" s="90">
        <f t="shared" si="27"/>
        <v>0</v>
      </c>
      <c r="AU33" s="90">
        <f t="shared" si="27"/>
        <v>0</v>
      </c>
      <c r="AV33" s="90">
        <f t="shared" si="27"/>
        <v>0</v>
      </c>
      <c r="AW33" s="90">
        <f t="shared" si="27"/>
        <v>0</v>
      </c>
      <c r="AX33" s="90">
        <f t="shared" si="27"/>
        <v>0</v>
      </c>
      <c r="AY33" s="91">
        <f t="shared" si="27"/>
        <v>0</v>
      </c>
      <c r="AZ33" s="91">
        <f t="shared" si="27"/>
        <v>0</v>
      </c>
      <c r="BA33" s="91">
        <f t="shared" si="27"/>
        <v>0</v>
      </c>
      <c r="BB33" s="91">
        <f t="shared" si="27"/>
        <v>0</v>
      </c>
      <c r="BC33" s="91">
        <f t="shared" si="27"/>
        <v>0</v>
      </c>
      <c r="BD33" s="91">
        <f t="shared" si="27"/>
        <v>0</v>
      </c>
    </row>
    <row r="34" spans="1:38" ht="31.5" customHeight="1" thickBot="1" thickTop="1">
      <c r="A34" s="92" t="s">
        <v>27</v>
      </c>
      <c r="B34" s="83"/>
      <c r="C34" s="93">
        <f aca="true" t="shared" si="28" ref="C34:AF34">SUM(C8:C32)</f>
        <v>0</v>
      </c>
      <c r="D34" s="94">
        <f t="shared" si="28"/>
        <v>0</v>
      </c>
      <c r="E34" s="94">
        <f t="shared" si="28"/>
        <v>0</v>
      </c>
      <c r="F34" s="94">
        <f t="shared" si="28"/>
        <v>0</v>
      </c>
      <c r="G34" s="94">
        <f t="shared" si="28"/>
        <v>0</v>
      </c>
      <c r="H34" s="95">
        <f t="shared" si="28"/>
        <v>0</v>
      </c>
      <c r="I34" s="93">
        <f t="shared" si="28"/>
        <v>0</v>
      </c>
      <c r="J34" s="94">
        <f t="shared" si="28"/>
        <v>0</v>
      </c>
      <c r="K34" s="94">
        <f t="shared" si="28"/>
        <v>0</v>
      </c>
      <c r="L34" s="94">
        <f t="shared" si="28"/>
        <v>0</v>
      </c>
      <c r="M34" s="94">
        <f t="shared" si="28"/>
        <v>0</v>
      </c>
      <c r="N34" s="95">
        <f t="shared" si="28"/>
        <v>0</v>
      </c>
      <c r="O34" s="93">
        <f t="shared" si="28"/>
        <v>0</v>
      </c>
      <c r="P34" s="94">
        <f t="shared" si="28"/>
        <v>0</v>
      </c>
      <c r="Q34" s="94">
        <f t="shared" si="28"/>
        <v>0</v>
      </c>
      <c r="R34" s="94">
        <f t="shared" si="28"/>
        <v>0</v>
      </c>
      <c r="S34" s="94">
        <f t="shared" si="28"/>
        <v>0</v>
      </c>
      <c r="T34" s="95">
        <f t="shared" si="28"/>
        <v>0</v>
      </c>
      <c r="U34" s="93">
        <f t="shared" si="28"/>
        <v>0</v>
      </c>
      <c r="V34" s="94">
        <f t="shared" si="28"/>
        <v>0</v>
      </c>
      <c r="W34" s="94">
        <f t="shared" si="28"/>
        <v>0</v>
      </c>
      <c r="X34" s="94">
        <f t="shared" si="28"/>
        <v>0</v>
      </c>
      <c r="Y34" s="94">
        <f t="shared" si="28"/>
        <v>0</v>
      </c>
      <c r="Z34" s="95">
        <f t="shared" si="28"/>
        <v>0</v>
      </c>
      <c r="AA34" s="93">
        <f t="shared" si="28"/>
        <v>0</v>
      </c>
      <c r="AB34" s="94">
        <f t="shared" si="28"/>
        <v>0</v>
      </c>
      <c r="AC34" s="94">
        <f t="shared" si="28"/>
        <v>0</v>
      </c>
      <c r="AD34" s="94">
        <f t="shared" si="28"/>
        <v>0</v>
      </c>
      <c r="AE34" s="94">
        <f t="shared" si="28"/>
        <v>0</v>
      </c>
      <c r="AF34" s="95">
        <f t="shared" si="28"/>
        <v>0</v>
      </c>
      <c r="AG34" s="84">
        <f aca="true" t="shared" si="29" ref="AG34:AL34">+C34+I34+O34+U34+AA34</f>
        <v>0</v>
      </c>
      <c r="AH34" s="85">
        <f t="shared" si="29"/>
        <v>0</v>
      </c>
      <c r="AI34" s="85">
        <f t="shared" si="29"/>
        <v>0</v>
      </c>
      <c r="AJ34" s="85">
        <f t="shared" si="29"/>
        <v>0</v>
      </c>
      <c r="AK34" s="86">
        <f t="shared" si="29"/>
        <v>0</v>
      </c>
      <c r="AL34" s="87">
        <f t="shared" si="29"/>
        <v>0</v>
      </c>
    </row>
    <row r="35" spans="1:32" ht="31.5" customHeight="1" thickTop="1">
      <c r="A35" s="96" t="s">
        <v>12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0" s="99" customFormat="1" ht="20.25" customHeight="1" hidden="1">
      <c r="A36" s="181" t="s">
        <v>44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</row>
    <row r="37" spans="1:30" s="99" customFormat="1" ht="20.25" customHeight="1" hidden="1">
      <c r="A37" s="183" t="str">
        <f>A1</f>
        <v>Class Name:</v>
      </c>
      <c r="B37" s="183"/>
      <c r="C37" s="183"/>
      <c r="D37" s="183"/>
      <c r="E37" s="183"/>
      <c r="F37" s="184"/>
      <c r="G37" s="185" t="s">
        <v>9</v>
      </c>
      <c r="H37" s="186"/>
      <c r="I37" s="186"/>
      <c r="J37" s="187"/>
      <c r="K37" s="185" t="s">
        <v>15</v>
      </c>
      <c r="L37" s="186"/>
      <c r="M37" s="186"/>
      <c r="N37" s="187"/>
      <c r="O37" s="185" t="s">
        <v>10</v>
      </c>
      <c r="P37" s="186"/>
      <c r="Q37" s="186"/>
      <c r="R37" s="187"/>
      <c r="S37" s="185" t="s">
        <v>16</v>
      </c>
      <c r="T37" s="186"/>
      <c r="U37" s="186"/>
      <c r="V37" s="187"/>
      <c r="W37" s="185" t="s">
        <v>11</v>
      </c>
      <c r="X37" s="186"/>
      <c r="Y37" s="186"/>
      <c r="Z37" s="187"/>
      <c r="AA37" s="185" t="s">
        <v>18</v>
      </c>
      <c r="AB37" s="186"/>
      <c r="AC37" s="186"/>
      <c r="AD37" s="187"/>
    </row>
    <row r="38" spans="1:30" s="99" customFormat="1" ht="20.25" customHeight="1" hidden="1">
      <c r="A38" s="205" t="s">
        <v>0</v>
      </c>
      <c r="B38" s="205"/>
      <c r="C38" s="205"/>
      <c r="D38" s="205"/>
      <c r="E38" s="205"/>
      <c r="F38" s="206"/>
      <c r="G38" s="188">
        <f>AM33</f>
        <v>0</v>
      </c>
      <c r="H38" s="189"/>
      <c r="I38" s="189"/>
      <c r="J38" s="190"/>
      <c r="K38" s="188">
        <f>AN33</f>
        <v>0</v>
      </c>
      <c r="L38" s="189"/>
      <c r="M38" s="189"/>
      <c r="N38" s="190"/>
      <c r="O38" s="188">
        <f>AO33</f>
        <v>0</v>
      </c>
      <c r="P38" s="189"/>
      <c r="Q38" s="189"/>
      <c r="R38" s="190"/>
      <c r="S38" s="188">
        <f>AP33</f>
        <v>0</v>
      </c>
      <c r="T38" s="189"/>
      <c r="U38" s="189"/>
      <c r="V38" s="190"/>
      <c r="W38" s="188">
        <f>AQ33</f>
        <v>0</v>
      </c>
      <c r="X38" s="189"/>
      <c r="Y38" s="189"/>
      <c r="Z38" s="190"/>
      <c r="AA38" s="188">
        <f>AR33</f>
        <v>0</v>
      </c>
      <c r="AB38" s="189"/>
      <c r="AC38" s="189"/>
      <c r="AD38" s="190"/>
    </row>
    <row r="39" spans="1:30" s="99" customFormat="1" ht="20.25" customHeight="1" hidden="1">
      <c r="A39" s="223" t="s">
        <v>1</v>
      </c>
      <c r="B39" s="223"/>
      <c r="C39" s="223"/>
      <c r="D39" s="223"/>
      <c r="E39" s="223"/>
      <c r="F39" s="224"/>
      <c r="G39" s="202">
        <f>AS33</f>
        <v>0</v>
      </c>
      <c r="H39" s="203"/>
      <c r="I39" s="203"/>
      <c r="J39" s="204"/>
      <c r="K39" s="202">
        <f>AT33</f>
        <v>0</v>
      </c>
      <c r="L39" s="203"/>
      <c r="M39" s="203"/>
      <c r="N39" s="204"/>
      <c r="O39" s="202">
        <f>AU33</f>
        <v>0</v>
      </c>
      <c r="P39" s="203"/>
      <c r="Q39" s="203"/>
      <c r="R39" s="204"/>
      <c r="S39" s="202">
        <f>AV33</f>
        <v>0</v>
      </c>
      <c r="T39" s="203"/>
      <c r="U39" s="203"/>
      <c r="V39" s="204"/>
      <c r="W39" s="202">
        <f>AW33</f>
        <v>0</v>
      </c>
      <c r="X39" s="203"/>
      <c r="Y39" s="203"/>
      <c r="Z39" s="204"/>
      <c r="AA39" s="202">
        <f>AX33</f>
        <v>0</v>
      </c>
      <c r="AB39" s="203"/>
      <c r="AC39" s="203"/>
      <c r="AD39" s="204"/>
    </row>
    <row r="40" spans="1:30" s="99" customFormat="1" ht="20.25" customHeight="1" hidden="1">
      <c r="A40" s="210" t="s">
        <v>2</v>
      </c>
      <c r="B40" s="210"/>
      <c r="C40" s="210"/>
      <c r="D40" s="210"/>
      <c r="E40" s="210"/>
      <c r="F40" s="211"/>
      <c r="G40" s="207">
        <f>AY33</f>
        <v>0</v>
      </c>
      <c r="H40" s="208"/>
      <c r="I40" s="208"/>
      <c r="J40" s="209"/>
      <c r="K40" s="207">
        <f>AZ33</f>
        <v>0</v>
      </c>
      <c r="L40" s="208"/>
      <c r="M40" s="208"/>
      <c r="N40" s="209"/>
      <c r="O40" s="207">
        <f>BA33</f>
        <v>0</v>
      </c>
      <c r="P40" s="208"/>
      <c r="Q40" s="208"/>
      <c r="R40" s="209"/>
      <c r="S40" s="207">
        <f>BB33</f>
        <v>0</v>
      </c>
      <c r="T40" s="208"/>
      <c r="U40" s="208"/>
      <c r="V40" s="209"/>
      <c r="W40" s="207">
        <f>BC33</f>
        <v>0</v>
      </c>
      <c r="X40" s="208"/>
      <c r="Y40" s="208"/>
      <c r="Z40" s="209"/>
      <c r="AA40" s="207">
        <f>BD33</f>
        <v>0</v>
      </c>
      <c r="AB40" s="208"/>
      <c r="AC40" s="208"/>
      <c r="AD40" s="209"/>
    </row>
    <row r="41" spans="1:30" ht="24" customHeight="1" hidden="1">
      <c r="A41" s="160" t="s">
        <v>33</v>
      </c>
      <c r="B41" s="160"/>
      <c r="C41" s="160"/>
      <c r="D41" s="160"/>
      <c r="E41" s="160"/>
      <c r="F41" s="161"/>
      <c r="G41" s="155">
        <f>SUM(G38:J40)</f>
        <v>0</v>
      </c>
      <c r="H41" s="156"/>
      <c r="I41" s="156"/>
      <c r="J41" s="157"/>
      <c r="K41" s="155">
        <f>SUM(K38:N40)</f>
        <v>0</v>
      </c>
      <c r="L41" s="156"/>
      <c r="M41" s="156"/>
      <c r="N41" s="157"/>
      <c r="O41" s="155">
        <f>SUM(O38:R40)</f>
        <v>0</v>
      </c>
      <c r="P41" s="156"/>
      <c r="Q41" s="156"/>
      <c r="R41" s="157"/>
      <c r="S41" s="155">
        <f>SUM(S38:V40)</f>
        <v>0</v>
      </c>
      <c r="T41" s="156"/>
      <c r="U41" s="156"/>
      <c r="V41" s="157"/>
      <c r="W41" s="155">
        <f>SUM(W38:Z40)</f>
        <v>0</v>
      </c>
      <c r="X41" s="156"/>
      <c r="Y41" s="156"/>
      <c r="Z41" s="157"/>
      <c r="AA41" s="155">
        <f>SUM(AA38:AD40)</f>
        <v>0</v>
      </c>
      <c r="AB41" s="156"/>
      <c r="AC41" s="156"/>
      <c r="AD41" s="157"/>
    </row>
  </sheetData>
  <sheetProtection password="C3B4" sheet="1" selectLockedCells="1"/>
  <protectedRanges>
    <protectedRange sqref="A5:AF6" name="Range1"/>
    <protectedRange sqref="A8:AF32" name="Range2"/>
    <protectedRange sqref="A8:AF32" name="Range3"/>
    <protectedRange sqref="G38:AD41" name="Range4_1"/>
  </protectedRanges>
  <mergeCells count="55">
    <mergeCell ref="A5:B6"/>
    <mergeCell ref="B1:AF1"/>
    <mergeCell ref="A2:AL4"/>
    <mergeCell ref="AA37:AD37"/>
    <mergeCell ref="AA38:AD38"/>
    <mergeCell ref="AA39:AD39"/>
    <mergeCell ref="A39:F39"/>
    <mergeCell ref="G39:J39"/>
    <mergeCell ref="K39:N39"/>
    <mergeCell ref="O39:R39"/>
    <mergeCell ref="AA40:AD40"/>
    <mergeCell ref="A40:F40"/>
    <mergeCell ref="G40:J40"/>
    <mergeCell ref="K40:N40"/>
    <mergeCell ref="O40:R40"/>
    <mergeCell ref="S40:V40"/>
    <mergeCell ref="W40:Z40"/>
    <mergeCell ref="S39:V39"/>
    <mergeCell ref="W39:Z39"/>
    <mergeCell ref="O37:R37"/>
    <mergeCell ref="S37:V37"/>
    <mergeCell ref="W37:Z37"/>
    <mergeCell ref="A38:F38"/>
    <mergeCell ref="G38:J38"/>
    <mergeCell ref="K38:N38"/>
    <mergeCell ref="O38:R38"/>
    <mergeCell ref="S38:V38"/>
    <mergeCell ref="W38:Z38"/>
    <mergeCell ref="AM2:BD3"/>
    <mergeCell ref="C5:H5"/>
    <mergeCell ref="I5:N5"/>
    <mergeCell ref="O5:T5"/>
    <mergeCell ref="U5:Z5"/>
    <mergeCell ref="AA5:AF5"/>
    <mergeCell ref="AG5:AL6"/>
    <mergeCell ref="S41:V41"/>
    <mergeCell ref="W41:Z41"/>
    <mergeCell ref="AM4:BD4"/>
    <mergeCell ref="AM5:AR6"/>
    <mergeCell ref="AS5:AX6"/>
    <mergeCell ref="AY5:BD6"/>
    <mergeCell ref="A36:AD36"/>
    <mergeCell ref="A37:F37"/>
    <mergeCell ref="G37:J37"/>
    <mergeCell ref="K37:N37"/>
    <mergeCell ref="AA41:AD41"/>
    <mergeCell ref="E6:H6"/>
    <mergeCell ref="K6:N6"/>
    <mergeCell ref="Q6:T6"/>
    <mergeCell ref="W6:Z6"/>
    <mergeCell ref="AC6:AF6"/>
    <mergeCell ref="A41:F41"/>
    <mergeCell ref="G41:J41"/>
    <mergeCell ref="K41:N41"/>
    <mergeCell ref="O41:R41"/>
  </mergeCells>
  <printOptions horizontalCentered="1" verticalCentered="1"/>
  <pageMargins left="0" right="0" top="0" bottom="0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PageLayoutView="0" workbookViewId="0" topLeftCell="A4">
      <selection activeCell="W26" sqref="W26"/>
    </sheetView>
  </sheetViews>
  <sheetFormatPr defaultColWidth="9.140625" defaultRowHeight="12.75"/>
  <cols>
    <col min="1" max="1" width="33.7109375" style="60" customWidth="1"/>
    <col min="2" max="3" width="3.00390625" style="60" customWidth="1"/>
    <col min="4" max="4" width="3.57421875" style="60" customWidth="1"/>
    <col min="5" max="5" width="2.8515625" style="60" customWidth="1"/>
    <col min="6" max="8" width="3.57421875" style="60" customWidth="1"/>
    <col min="9" max="9" width="3.00390625" style="60" customWidth="1"/>
    <col min="10" max="10" width="3.421875" style="60" customWidth="1"/>
    <col min="11" max="11" width="3.140625" style="60" customWidth="1"/>
    <col min="12" max="13" width="3.421875" style="60" customWidth="1"/>
    <col min="14" max="14" width="3.57421875" style="60" customWidth="1"/>
    <col min="15" max="15" width="2.8515625" style="60" customWidth="1"/>
    <col min="16" max="16" width="3.421875" style="60" customWidth="1"/>
    <col min="17" max="17" width="3.00390625" style="60" bestFit="1" customWidth="1"/>
    <col min="18" max="19" width="3.28125" style="60" customWidth="1"/>
    <col min="20" max="20" width="3.421875" style="60" customWidth="1"/>
    <col min="21" max="21" width="3.00390625" style="60" customWidth="1"/>
    <col min="22" max="22" width="3.421875" style="60" customWidth="1"/>
    <col min="23" max="23" width="3.00390625" style="60" customWidth="1"/>
    <col min="24" max="24" width="3.57421875" style="60" customWidth="1"/>
    <col min="25" max="25" width="3.421875" style="60" customWidth="1"/>
    <col min="26" max="26" width="3.140625" style="60" customWidth="1"/>
    <col min="27" max="27" width="2.8515625" style="60" customWidth="1"/>
    <col min="28" max="28" width="3.421875" style="60" customWidth="1"/>
    <col min="29" max="29" width="2.8515625" style="60" customWidth="1"/>
    <col min="30" max="30" width="3.28125" style="60" customWidth="1"/>
    <col min="31" max="32" width="3.421875" style="60" customWidth="1"/>
    <col min="33" max="33" width="3.7109375" style="60" customWidth="1"/>
    <col min="34" max="35" width="4.28125" style="60" customWidth="1"/>
    <col min="36" max="36" width="3.8515625" style="60" customWidth="1"/>
    <col min="37" max="37" width="4.7109375" style="60" customWidth="1"/>
    <col min="38" max="38" width="5.28125" style="60" customWidth="1"/>
    <col min="39" max="56" width="0" style="60" hidden="1" customWidth="1"/>
    <col min="57" max="16384" width="9.140625" style="60" customWidth="1"/>
  </cols>
  <sheetData>
    <row r="1" spans="1:38" ht="18.75" thickBot="1">
      <c r="A1" s="57" t="str">
        <f>'Monthly Summary '!A3:B3</f>
        <v>Class Name:</v>
      </c>
      <c r="B1" s="216" t="s">
        <v>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58"/>
      <c r="AH1" s="58"/>
      <c r="AI1" s="58"/>
      <c r="AJ1" s="58"/>
      <c r="AK1" s="58"/>
      <c r="AL1" s="59" t="s">
        <v>7</v>
      </c>
    </row>
    <row r="2" spans="1:56" ht="15.75" customHeight="1" thickTop="1">
      <c r="A2" s="217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91" t="s">
        <v>44</v>
      </c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</row>
    <row r="3" spans="1:56" ht="13.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193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ht="14.25" customHeight="1" thickBo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162" t="s">
        <v>29</v>
      </c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</row>
    <row r="5" spans="1:56" ht="14.25" customHeight="1" thickTop="1">
      <c r="A5" s="212" t="s">
        <v>6</v>
      </c>
      <c r="B5" s="213"/>
      <c r="C5" s="195" t="s">
        <v>20</v>
      </c>
      <c r="D5" s="196"/>
      <c r="E5" s="196"/>
      <c r="F5" s="196"/>
      <c r="G5" s="196"/>
      <c r="H5" s="197"/>
      <c r="I5" s="195" t="s">
        <v>21</v>
      </c>
      <c r="J5" s="196"/>
      <c r="K5" s="196"/>
      <c r="L5" s="196"/>
      <c r="M5" s="196"/>
      <c r="N5" s="197"/>
      <c r="O5" s="195" t="s">
        <v>22</v>
      </c>
      <c r="P5" s="196"/>
      <c r="Q5" s="196"/>
      <c r="R5" s="196"/>
      <c r="S5" s="196"/>
      <c r="T5" s="197"/>
      <c r="U5" s="195" t="s">
        <v>23</v>
      </c>
      <c r="V5" s="196"/>
      <c r="W5" s="196"/>
      <c r="X5" s="196"/>
      <c r="Y5" s="196"/>
      <c r="Z5" s="197"/>
      <c r="AA5" s="195" t="s">
        <v>24</v>
      </c>
      <c r="AB5" s="196"/>
      <c r="AC5" s="196"/>
      <c r="AD5" s="196"/>
      <c r="AE5" s="196"/>
      <c r="AF5" s="197"/>
      <c r="AG5" s="198"/>
      <c r="AH5" s="199"/>
      <c r="AI5" s="199"/>
      <c r="AJ5" s="199"/>
      <c r="AK5" s="199"/>
      <c r="AL5" s="199"/>
      <c r="AM5" s="163" t="s">
        <v>30</v>
      </c>
      <c r="AN5" s="164"/>
      <c r="AO5" s="164"/>
      <c r="AP5" s="164"/>
      <c r="AQ5" s="164"/>
      <c r="AR5" s="165"/>
      <c r="AS5" s="169" t="s">
        <v>31</v>
      </c>
      <c r="AT5" s="170"/>
      <c r="AU5" s="170"/>
      <c r="AV5" s="170"/>
      <c r="AW5" s="170"/>
      <c r="AX5" s="171"/>
      <c r="AY5" s="175" t="s">
        <v>32</v>
      </c>
      <c r="AZ5" s="176"/>
      <c r="BA5" s="176"/>
      <c r="BB5" s="176"/>
      <c r="BC5" s="176"/>
      <c r="BD5" s="177"/>
    </row>
    <row r="6" spans="1:56" ht="13.5" customHeight="1" thickBot="1">
      <c r="A6" s="214"/>
      <c r="B6" s="215"/>
      <c r="C6" s="55" t="s">
        <v>38</v>
      </c>
      <c r="D6" s="56"/>
      <c r="E6" s="158"/>
      <c r="F6" s="158"/>
      <c r="G6" s="158"/>
      <c r="H6" s="159"/>
      <c r="I6" s="55" t="s">
        <v>19</v>
      </c>
      <c r="J6" s="56"/>
      <c r="K6" s="158"/>
      <c r="L6" s="158"/>
      <c r="M6" s="158"/>
      <c r="N6" s="159"/>
      <c r="O6" s="55" t="s">
        <v>19</v>
      </c>
      <c r="P6" s="56"/>
      <c r="Q6" s="158"/>
      <c r="R6" s="158"/>
      <c r="S6" s="158"/>
      <c r="T6" s="159"/>
      <c r="U6" s="55" t="s">
        <v>19</v>
      </c>
      <c r="V6" s="56"/>
      <c r="W6" s="158"/>
      <c r="X6" s="158"/>
      <c r="Y6" s="158"/>
      <c r="Z6" s="159"/>
      <c r="AA6" s="55" t="s">
        <v>19</v>
      </c>
      <c r="AB6" s="56"/>
      <c r="AC6" s="158"/>
      <c r="AD6" s="158"/>
      <c r="AE6" s="158"/>
      <c r="AF6" s="159"/>
      <c r="AG6" s="200"/>
      <c r="AH6" s="201"/>
      <c r="AI6" s="201"/>
      <c r="AJ6" s="201"/>
      <c r="AK6" s="201"/>
      <c r="AL6" s="201"/>
      <c r="AM6" s="166"/>
      <c r="AN6" s="167"/>
      <c r="AO6" s="167"/>
      <c r="AP6" s="167"/>
      <c r="AQ6" s="167"/>
      <c r="AR6" s="168"/>
      <c r="AS6" s="172"/>
      <c r="AT6" s="173"/>
      <c r="AU6" s="173"/>
      <c r="AV6" s="173"/>
      <c r="AW6" s="173"/>
      <c r="AX6" s="174"/>
      <c r="AY6" s="178"/>
      <c r="AZ6" s="179"/>
      <c r="BA6" s="179"/>
      <c r="BB6" s="179"/>
      <c r="BC6" s="179"/>
      <c r="BD6" s="180"/>
    </row>
    <row r="7" spans="1:56" ht="12.75">
      <c r="A7" s="61" t="s">
        <v>28</v>
      </c>
      <c r="B7" s="62"/>
      <c r="C7" s="63" t="s">
        <v>3</v>
      </c>
      <c r="D7" s="64" t="s">
        <v>13</v>
      </c>
      <c r="E7" s="64" t="s">
        <v>4</v>
      </c>
      <c r="F7" s="64" t="s">
        <v>14</v>
      </c>
      <c r="G7" s="65" t="s">
        <v>5</v>
      </c>
      <c r="H7" s="65" t="s">
        <v>17</v>
      </c>
      <c r="I7" s="63" t="s">
        <v>3</v>
      </c>
      <c r="J7" s="64" t="s">
        <v>13</v>
      </c>
      <c r="K7" s="64" t="s">
        <v>4</v>
      </c>
      <c r="L7" s="64" t="s">
        <v>14</v>
      </c>
      <c r="M7" s="65" t="s">
        <v>5</v>
      </c>
      <c r="N7" s="65" t="s">
        <v>17</v>
      </c>
      <c r="O7" s="63" t="s">
        <v>3</v>
      </c>
      <c r="P7" s="64" t="s">
        <v>13</v>
      </c>
      <c r="Q7" s="64" t="s">
        <v>4</v>
      </c>
      <c r="R7" s="64" t="s">
        <v>14</v>
      </c>
      <c r="S7" s="65" t="s">
        <v>5</v>
      </c>
      <c r="T7" s="65" t="s">
        <v>17</v>
      </c>
      <c r="U7" s="63" t="s">
        <v>3</v>
      </c>
      <c r="V7" s="64" t="s">
        <v>13</v>
      </c>
      <c r="W7" s="64" t="s">
        <v>4</v>
      </c>
      <c r="X7" s="64" t="s">
        <v>14</v>
      </c>
      <c r="Y7" s="65" t="s">
        <v>5</v>
      </c>
      <c r="Z7" s="65" t="s">
        <v>17</v>
      </c>
      <c r="AA7" s="63" t="s">
        <v>3</v>
      </c>
      <c r="AB7" s="64" t="s">
        <v>13</v>
      </c>
      <c r="AC7" s="64" t="s">
        <v>4</v>
      </c>
      <c r="AD7" s="64" t="s">
        <v>14</v>
      </c>
      <c r="AE7" s="65" t="s">
        <v>5</v>
      </c>
      <c r="AF7" s="65" t="s">
        <v>17</v>
      </c>
      <c r="AG7" s="63" t="s">
        <v>3</v>
      </c>
      <c r="AH7" s="64" t="s">
        <v>13</v>
      </c>
      <c r="AI7" s="64" t="s">
        <v>4</v>
      </c>
      <c r="AJ7" s="64" t="s">
        <v>14</v>
      </c>
      <c r="AK7" s="65" t="s">
        <v>5</v>
      </c>
      <c r="AL7" s="66" t="s">
        <v>17</v>
      </c>
      <c r="AM7" s="67" t="s">
        <v>3</v>
      </c>
      <c r="AN7" s="67" t="s">
        <v>13</v>
      </c>
      <c r="AO7" s="67" t="s">
        <v>4</v>
      </c>
      <c r="AP7" s="67" t="s">
        <v>14</v>
      </c>
      <c r="AQ7" s="67" t="s">
        <v>5</v>
      </c>
      <c r="AR7" s="67" t="s">
        <v>17</v>
      </c>
      <c r="AS7" s="68" t="s">
        <v>3</v>
      </c>
      <c r="AT7" s="68" t="s">
        <v>13</v>
      </c>
      <c r="AU7" s="68" t="s">
        <v>4</v>
      </c>
      <c r="AV7" s="68" t="s">
        <v>14</v>
      </c>
      <c r="AW7" s="68" t="s">
        <v>5</v>
      </c>
      <c r="AX7" s="68" t="s">
        <v>17</v>
      </c>
      <c r="AY7" s="69" t="s">
        <v>3</v>
      </c>
      <c r="AZ7" s="69" t="s">
        <v>13</v>
      </c>
      <c r="BA7" s="69" t="s">
        <v>4</v>
      </c>
      <c r="BB7" s="69" t="s">
        <v>14</v>
      </c>
      <c r="BC7" s="69" t="s">
        <v>5</v>
      </c>
      <c r="BD7" s="69" t="s">
        <v>17</v>
      </c>
    </row>
    <row r="8" spans="1:56" ht="15.75" customHeight="1">
      <c r="A8" s="70">
        <f>'Monthly Summary '!A5:B5</f>
        <v>0</v>
      </c>
      <c r="B8" s="71">
        <f>'Monthly Summary '!C5</f>
        <v>0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72">
        <f aca="true" t="shared" si="0" ref="AG8:AI23">C8+I8+O8+U8+AA8</f>
        <v>0</v>
      </c>
      <c r="AH8" s="73">
        <f t="shared" si="0"/>
        <v>0</v>
      </c>
      <c r="AI8" s="73">
        <f t="shared" si="0"/>
        <v>0</v>
      </c>
      <c r="AJ8" s="73">
        <f aca="true" t="shared" si="1" ref="AJ8:AJ32">F8+L8+R8+X8+AD8</f>
        <v>0</v>
      </c>
      <c r="AK8" s="73">
        <f aca="true" t="shared" si="2" ref="AK8:AK32">G8+M8+S8+Y8+AE8</f>
        <v>0</v>
      </c>
      <c r="AL8" s="74">
        <f aca="true" t="shared" si="3" ref="AL8:AL32">H8+N8+T8+Z8+AF8</f>
        <v>0</v>
      </c>
      <c r="AM8" s="75" t="b">
        <f aca="true" t="shared" si="4" ref="AM8:AM32">IF(B8=1,AG8)</f>
        <v>0</v>
      </c>
      <c r="AN8" s="75" t="b">
        <f aca="true" t="shared" si="5" ref="AN8:AN32">IF(B8=1,AH8)</f>
        <v>0</v>
      </c>
      <c r="AO8" s="75" t="b">
        <f aca="true" t="shared" si="6" ref="AO8:AO32">IF(B8=1,AI8)</f>
        <v>0</v>
      </c>
      <c r="AP8" s="75" t="b">
        <f aca="true" t="shared" si="7" ref="AP8:AP32">IF(B8=1,AJ8)</f>
        <v>0</v>
      </c>
      <c r="AQ8" s="75" t="b">
        <f aca="true" t="shared" si="8" ref="AQ8:AQ32">IF(B8=1,AK8)</f>
        <v>0</v>
      </c>
      <c r="AR8" s="75" t="b">
        <f aca="true" t="shared" si="9" ref="AR8:AR32">IF(B8=1,AL8)</f>
        <v>0</v>
      </c>
      <c r="AS8" s="76" t="b">
        <f aca="true" t="shared" si="10" ref="AS8:AS32">IF(B8=2,AG8)</f>
        <v>0</v>
      </c>
      <c r="AT8" s="76" t="b">
        <f aca="true" t="shared" si="11" ref="AT8:AT32">IF(B8=2,AH8)</f>
        <v>0</v>
      </c>
      <c r="AU8" s="76" t="b">
        <f aca="true" t="shared" si="12" ref="AU8:AU32">IF(B8=2,AI8)</f>
        <v>0</v>
      </c>
      <c r="AV8" s="76" t="b">
        <f aca="true" t="shared" si="13" ref="AV8:AV32">IF(B8=2,AJ8)</f>
        <v>0</v>
      </c>
      <c r="AW8" s="76" t="b">
        <f aca="true" t="shared" si="14" ref="AW8:AW32">IF(B8=2,AK8)</f>
        <v>0</v>
      </c>
      <c r="AX8" s="76" t="b">
        <f aca="true" t="shared" si="15" ref="AX8:AX32">IF(B8=2,AL8)</f>
        <v>0</v>
      </c>
      <c r="AY8" s="77" t="b">
        <f aca="true" t="shared" si="16" ref="AY8:AY32">IF(B8=3,AG8)</f>
        <v>0</v>
      </c>
      <c r="AZ8" s="78" t="b">
        <f aca="true" t="shared" si="17" ref="AZ8:AZ32">IF(B8=3,AH8)</f>
        <v>0</v>
      </c>
      <c r="BA8" s="78" t="b">
        <f aca="true" t="shared" si="18" ref="BA8:BA32">IF(B8=3,AI8)</f>
        <v>0</v>
      </c>
      <c r="BB8" s="78" t="b">
        <f aca="true" t="shared" si="19" ref="BB8:BB32">IF(B8=3,AJ8)</f>
        <v>0</v>
      </c>
      <c r="BC8" s="78" t="b">
        <f aca="true" t="shared" si="20" ref="BC8:BC32">IF(B8=3,AK8)</f>
        <v>0</v>
      </c>
      <c r="BD8" s="78" t="b">
        <f aca="true" t="shared" si="21" ref="BD8:BD32">IF(B8=3,AL8)</f>
        <v>0</v>
      </c>
    </row>
    <row r="9" spans="1:56" ht="16.5" customHeight="1">
      <c r="A9" s="70">
        <f>'Monthly Summary '!A6:B6</f>
        <v>0</v>
      </c>
      <c r="B9" s="71">
        <f>'Monthly Summary '!C6</f>
        <v>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72">
        <f t="shared" si="0"/>
        <v>0</v>
      </c>
      <c r="AH9" s="73">
        <f t="shared" si="0"/>
        <v>0</v>
      </c>
      <c r="AI9" s="73">
        <f t="shared" si="0"/>
        <v>0</v>
      </c>
      <c r="AJ9" s="73">
        <f t="shared" si="1"/>
        <v>0</v>
      </c>
      <c r="AK9" s="73">
        <f t="shared" si="2"/>
        <v>0</v>
      </c>
      <c r="AL9" s="74">
        <f t="shared" si="3"/>
        <v>0</v>
      </c>
      <c r="AM9" s="75" t="b">
        <f t="shared" si="4"/>
        <v>0</v>
      </c>
      <c r="AN9" s="75" t="b">
        <f t="shared" si="5"/>
        <v>0</v>
      </c>
      <c r="AO9" s="75" t="b">
        <f t="shared" si="6"/>
        <v>0</v>
      </c>
      <c r="AP9" s="75" t="b">
        <f t="shared" si="7"/>
        <v>0</v>
      </c>
      <c r="AQ9" s="75" t="b">
        <f t="shared" si="8"/>
        <v>0</v>
      </c>
      <c r="AR9" s="75" t="b">
        <f t="shared" si="9"/>
        <v>0</v>
      </c>
      <c r="AS9" s="76" t="b">
        <f t="shared" si="10"/>
        <v>0</v>
      </c>
      <c r="AT9" s="76" t="b">
        <f t="shared" si="11"/>
        <v>0</v>
      </c>
      <c r="AU9" s="76" t="b">
        <f t="shared" si="12"/>
        <v>0</v>
      </c>
      <c r="AV9" s="76" t="b">
        <f t="shared" si="13"/>
        <v>0</v>
      </c>
      <c r="AW9" s="76" t="b">
        <f t="shared" si="14"/>
        <v>0</v>
      </c>
      <c r="AX9" s="76" t="b">
        <f t="shared" si="15"/>
        <v>0</v>
      </c>
      <c r="AY9" s="77" t="b">
        <f t="shared" si="16"/>
        <v>0</v>
      </c>
      <c r="AZ9" s="78" t="b">
        <f t="shared" si="17"/>
        <v>0</v>
      </c>
      <c r="BA9" s="78" t="b">
        <f t="shared" si="18"/>
        <v>0</v>
      </c>
      <c r="BB9" s="78" t="b">
        <f t="shared" si="19"/>
        <v>0</v>
      </c>
      <c r="BC9" s="78" t="b">
        <f t="shared" si="20"/>
        <v>0</v>
      </c>
      <c r="BD9" s="78" t="b">
        <f t="shared" si="21"/>
        <v>0</v>
      </c>
    </row>
    <row r="10" spans="1:56" ht="15.75" customHeight="1">
      <c r="A10" s="70">
        <f>'Monthly Summary '!A7:B7</f>
        <v>0</v>
      </c>
      <c r="B10" s="71">
        <f>'Monthly Summary '!C7</f>
        <v>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72">
        <f t="shared" si="0"/>
        <v>0</v>
      </c>
      <c r="AH10" s="73">
        <f t="shared" si="0"/>
        <v>0</v>
      </c>
      <c r="AI10" s="73">
        <f t="shared" si="0"/>
        <v>0</v>
      </c>
      <c r="AJ10" s="73">
        <f t="shared" si="1"/>
        <v>0</v>
      </c>
      <c r="AK10" s="73">
        <f t="shared" si="2"/>
        <v>0</v>
      </c>
      <c r="AL10" s="74">
        <f t="shared" si="3"/>
        <v>0</v>
      </c>
      <c r="AM10" s="75" t="b">
        <f t="shared" si="4"/>
        <v>0</v>
      </c>
      <c r="AN10" s="75" t="b">
        <f t="shared" si="5"/>
        <v>0</v>
      </c>
      <c r="AO10" s="75" t="b">
        <f t="shared" si="6"/>
        <v>0</v>
      </c>
      <c r="AP10" s="75" t="b">
        <f t="shared" si="7"/>
        <v>0</v>
      </c>
      <c r="AQ10" s="75" t="b">
        <f t="shared" si="8"/>
        <v>0</v>
      </c>
      <c r="AR10" s="75" t="b">
        <f t="shared" si="9"/>
        <v>0</v>
      </c>
      <c r="AS10" s="76" t="b">
        <f t="shared" si="10"/>
        <v>0</v>
      </c>
      <c r="AT10" s="76" t="b">
        <f t="shared" si="11"/>
        <v>0</v>
      </c>
      <c r="AU10" s="76" t="b">
        <f t="shared" si="12"/>
        <v>0</v>
      </c>
      <c r="AV10" s="76" t="b">
        <f t="shared" si="13"/>
        <v>0</v>
      </c>
      <c r="AW10" s="76" t="b">
        <f t="shared" si="14"/>
        <v>0</v>
      </c>
      <c r="AX10" s="76" t="b">
        <f t="shared" si="15"/>
        <v>0</v>
      </c>
      <c r="AY10" s="77" t="b">
        <f t="shared" si="16"/>
        <v>0</v>
      </c>
      <c r="AZ10" s="78" t="b">
        <f t="shared" si="17"/>
        <v>0</v>
      </c>
      <c r="BA10" s="78" t="b">
        <f t="shared" si="18"/>
        <v>0</v>
      </c>
      <c r="BB10" s="78" t="b">
        <f t="shared" si="19"/>
        <v>0</v>
      </c>
      <c r="BC10" s="78" t="b">
        <f t="shared" si="20"/>
        <v>0</v>
      </c>
      <c r="BD10" s="78" t="b">
        <f t="shared" si="21"/>
        <v>0</v>
      </c>
    </row>
    <row r="11" spans="1:56" ht="15.75" customHeight="1">
      <c r="A11" s="70">
        <f>'Monthly Summary '!A8:B8</f>
        <v>0</v>
      </c>
      <c r="B11" s="71">
        <f>'Monthly Summary '!C8</f>
        <v>0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72">
        <f t="shared" si="0"/>
        <v>0</v>
      </c>
      <c r="AH11" s="73">
        <f t="shared" si="0"/>
        <v>0</v>
      </c>
      <c r="AI11" s="73">
        <f t="shared" si="0"/>
        <v>0</v>
      </c>
      <c r="AJ11" s="73">
        <f t="shared" si="1"/>
        <v>0</v>
      </c>
      <c r="AK11" s="73">
        <f t="shared" si="2"/>
        <v>0</v>
      </c>
      <c r="AL11" s="74">
        <f t="shared" si="3"/>
        <v>0</v>
      </c>
      <c r="AM11" s="75" t="b">
        <f t="shared" si="4"/>
        <v>0</v>
      </c>
      <c r="AN11" s="75" t="b">
        <f t="shared" si="5"/>
        <v>0</v>
      </c>
      <c r="AO11" s="75" t="b">
        <f t="shared" si="6"/>
        <v>0</v>
      </c>
      <c r="AP11" s="75" t="b">
        <f t="shared" si="7"/>
        <v>0</v>
      </c>
      <c r="AQ11" s="75" t="b">
        <f t="shared" si="8"/>
        <v>0</v>
      </c>
      <c r="AR11" s="75" t="b">
        <f t="shared" si="9"/>
        <v>0</v>
      </c>
      <c r="AS11" s="76" t="b">
        <f t="shared" si="10"/>
        <v>0</v>
      </c>
      <c r="AT11" s="76" t="b">
        <f t="shared" si="11"/>
        <v>0</v>
      </c>
      <c r="AU11" s="76" t="b">
        <f t="shared" si="12"/>
        <v>0</v>
      </c>
      <c r="AV11" s="76" t="b">
        <f t="shared" si="13"/>
        <v>0</v>
      </c>
      <c r="AW11" s="76" t="b">
        <f t="shared" si="14"/>
        <v>0</v>
      </c>
      <c r="AX11" s="76" t="b">
        <f t="shared" si="15"/>
        <v>0</v>
      </c>
      <c r="AY11" s="77" t="b">
        <f t="shared" si="16"/>
        <v>0</v>
      </c>
      <c r="AZ11" s="78" t="b">
        <f t="shared" si="17"/>
        <v>0</v>
      </c>
      <c r="BA11" s="78" t="b">
        <f t="shared" si="18"/>
        <v>0</v>
      </c>
      <c r="BB11" s="78" t="b">
        <f t="shared" si="19"/>
        <v>0</v>
      </c>
      <c r="BC11" s="78" t="b">
        <f t="shared" si="20"/>
        <v>0</v>
      </c>
      <c r="BD11" s="78" t="b">
        <f t="shared" si="21"/>
        <v>0</v>
      </c>
    </row>
    <row r="12" spans="1:56" ht="15" customHeight="1">
      <c r="A12" s="70">
        <f>'Monthly Summary '!A9:B9</f>
        <v>0</v>
      </c>
      <c r="B12" s="71">
        <f>'Monthly Summary '!C9</f>
        <v>0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72">
        <f t="shared" si="0"/>
        <v>0</v>
      </c>
      <c r="AH12" s="73">
        <f t="shared" si="0"/>
        <v>0</v>
      </c>
      <c r="AI12" s="73">
        <f t="shared" si="0"/>
        <v>0</v>
      </c>
      <c r="AJ12" s="73">
        <f t="shared" si="1"/>
        <v>0</v>
      </c>
      <c r="AK12" s="73">
        <f t="shared" si="2"/>
        <v>0</v>
      </c>
      <c r="AL12" s="74">
        <f t="shared" si="3"/>
        <v>0</v>
      </c>
      <c r="AM12" s="75" t="b">
        <f t="shared" si="4"/>
        <v>0</v>
      </c>
      <c r="AN12" s="75" t="b">
        <f t="shared" si="5"/>
        <v>0</v>
      </c>
      <c r="AO12" s="75" t="b">
        <f t="shared" si="6"/>
        <v>0</v>
      </c>
      <c r="AP12" s="75" t="b">
        <f t="shared" si="7"/>
        <v>0</v>
      </c>
      <c r="AQ12" s="75" t="b">
        <f t="shared" si="8"/>
        <v>0</v>
      </c>
      <c r="AR12" s="75" t="b">
        <f t="shared" si="9"/>
        <v>0</v>
      </c>
      <c r="AS12" s="76" t="b">
        <f t="shared" si="10"/>
        <v>0</v>
      </c>
      <c r="AT12" s="76" t="b">
        <f t="shared" si="11"/>
        <v>0</v>
      </c>
      <c r="AU12" s="76" t="b">
        <f t="shared" si="12"/>
        <v>0</v>
      </c>
      <c r="AV12" s="76" t="b">
        <f t="shared" si="13"/>
        <v>0</v>
      </c>
      <c r="AW12" s="76" t="b">
        <f t="shared" si="14"/>
        <v>0</v>
      </c>
      <c r="AX12" s="76" t="b">
        <f t="shared" si="15"/>
        <v>0</v>
      </c>
      <c r="AY12" s="77" t="b">
        <f t="shared" si="16"/>
        <v>0</v>
      </c>
      <c r="AZ12" s="78" t="b">
        <f t="shared" si="17"/>
        <v>0</v>
      </c>
      <c r="BA12" s="78" t="b">
        <f t="shared" si="18"/>
        <v>0</v>
      </c>
      <c r="BB12" s="78" t="b">
        <f t="shared" si="19"/>
        <v>0</v>
      </c>
      <c r="BC12" s="78" t="b">
        <f t="shared" si="20"/>
        <v>0</v>
      </c>
      <c r="BD12" s="78" t="b">
        <f t="shared" si="21"/>
        <v>0</v>
      </c>
    </row>
    <row r="13" spans="1:56" ht="15.75" customHeight="1">
      <c r="A13" s="70">
        <f>'Monthly Summary '!A10:B10</f>
        <v>0</v>
      </c>
      <c r="B13" s="71">
        <f>'Monthly Summary '!C10</f>
        <v>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72">
        <f t="shared" si="0"/>
        <v>0</v>
      </c>
      <c r="AH13" s="73">
        <f t="shared" si="0"/>
        <v>0</v>
      </c>
      <c r="AI13" s="73">
        <f t="shared" si="0"/>
        <v>0</v>
      </c>
      <c r="AJ13" s="73">
        <f t="shared" si="1"/>
        <v>0</v>
      </c>
      <c r="AK13" s="73">
        <f t="shared" si="2"/>
        <v>0</v>
      </c>
      <c r="AL13" s="74">
        <f t="shared" si="3"/>
        <v>0</v>
      </c>
      <c r="AM13" s="75" t="b">
        <f t="shared" si="4"/>
        <v>0</v>
      </c>
      <c r="AN13" s="75" t="b">
        <f t="shared" si="5"/>
        <v>0</v>
      </c>
      <c r="AO13" s="75" t="b">
        <f t="shared" si="6"/>
        <v>0</v>
      </c>
      <c r="AP13" s="75" t="b">
        <f t="shared" si="7"/>
        <v>0</v>
      </c>
      <c r="AQ13" s="75" t="b">
        <f t="shared" si="8"/>
        <v>0</v>
      </c>
      <c r="AR13" s="75" t="b">
        <f t="shared" si="9"/>
        <v>0</v>
      </c>
      <c r="AS13" s="76" t="b">
        <f t="shared" si="10"/>
        <v>0</v>
      </c>
      <c r="AT13" s="76" t="b">
        <f t="shared" si="11"/>
        <v>0</v>
      </c>
      <c r="AU13" s="76" t="b">
        <f t="shared" si="12"/>
        <v>0</v>
      </c>
      <c r="AV13" s="76" t="b">
        <f t="shared" si="13"/>
        <v>0</v>
      </c>
      <c r="AW13" s="76" t="b">
        <f t="shared" si="14"/>
        <v>0</v>
      </c>
      <c r="AX13" s="76" t="b">
        <f t="shared" si="15"/>
        <v>0</v>
      </c>
      <c r="AY13" s="77" t="b">
        <f t="shared" si="16"/>
        <v>0</v>
      </c>
      <c r="AZ13" s="78" t="b">
        <f t="shared" si="17"/>
        <v>0</v>
      </c>
      <c r="BA13" s="78" t="b">
        <f t="shared" si="18"/>
        <v>0</v>
      </c>
      <c r="BB13" s="78" t="b">
        <f t="shared" si="19"/>
        <v>0</v>
      </c>
      <c r="BC13" s="78" t="b">
        <f t="shared" si="20"/>
        <v>0</v>
      </c>
      <c r="BD13" s="78" t="b">
        <f t="shared" si="21"/>
        <v>0</v>
      </c>
    </row>
    <row r="14" spans="1:56" ht="15.75" customHeight="1">
      <c r="A14" s="70">
        <f>'Monthly Summary '!A11:B11</f>
        <v>0</v>
      </c>
      <c r="B14" s="71">
        <f>'Monthly Summary '!C11</f>
        <v>0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72">
        <f t="shared" si="0"/>
        <v>0</v>
      </c>
      <c r="AH14" s="73">
        <f t="shared" si="0"/>
        <v>0</v>
      </c>
      <c r="AI14" s="73">
        <f t="shared" si="0"/>
        <v>0</v>
      </c>
      <c r="AJ14" s="73">
        <f t="shared" si="1"/>
        <v>0</v>
      </c>
      <c r="AK14" s="73">
        <f t="shared" si="2"/>
        <v>0</v>
      </c>
      <c r="AL14" s="74">
        <f t="shared" si="3"/>
        <v>0</v>
      </c>
      <c r="AM14" s="75" t="b">
        <f t="shared" si="4"/>
        <v>0</v>
      </c>
      <c r="AN14" s="75" t="b">
        <f t="shared" si="5"/>
        <v>0</v>
      </c>
      <c r="AO14" s="75" t="b">
        <f t="shared" si="6"/>
        <v>0</v>
      </c>
      <c r="AP14" s="75" t="b">
        <f t="shared" si="7"/>
        <v>0</v>
      </c>
      <c r="AQ14" s="75" t="b">
        <f t="shared" si="8"/>
        <v>0</v>
      </c>
      <c r="AR14" s="75" t="b">
        <f t="shared" si="9"/>
        <v>0</v>
      </c>
      <c r="AS14" s="76" t="b">
        <f t="shared" si="10"/>
        <v>0</v>
      </c>
      <c r="AT14" s="76" t="b">
        <f t="shared" si="11"/>
        <v>0</v>
      </c>
      <c r="AU14" s="76" t="b">
        <f t="shared" si="12"/>
        <v>0</v>
      </c>
      <c r="AV14" s="76" t="b">
        <f t="shared" si="13"/>
        <v>0</v>
      </c>
      <c r="AW14" s="76" t="b">
        <f t="shared" si="14"/>
        <v>0</v>
      </c>
      <c r="AX14" s="76" t="b">
        <f t="shared" si="15"/>
        <v>0</v>
      </c>
      <c r="AY14" s="77" t="b">
        <f t="shared" si="16"/>
        <v>0</v>
      </c>
      <c r="AZ14" s="78" t="b">
        <f t="shared" si="17"/>
        <v>0</v>
      </c>
      <c r="BA14" s="78" t="b">
        <f t="shared" si="18"/>
        <v>0</v>
      </c>
      <c r="BB14" s="78" t="b">
        <f t="shared" si="19"/>
        <v>0</v>
      </c>
      <c r="BC14" s="78" t="b">
        <f t="shared" si="20"/>
        <v>0</v>
      </c>
      <c r="BD14" s="78" t="b">
        <f t="shared" si="21"/>
        <v>0</v>
      </c>
    </row>
    <row r="15" spans="1:56" ht="15.75" customHeight="1">
      <c r="A15" s="70">
        <f>'Monthly Summary '!A12:B12</f>
        <v>0</v>
      </c>
      <c r="B15" s="71">
        <f>'Monthly Summary '!C12</f>
        <v>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72">
        <f t="shared" si="0"/>
        <v>0</v>
      </c>
      <c r="AH15" s="73">
        <f t="shared" si="0"/>
        <v>0</v>
      </c>
      <c r="AI15" s="73">
        <f t="shared" si="0"/>
        <v>0</v>
      </c>
      <c r="AJ15" s="73">
        <f t="shared" si="1"/>
        <v>0</v>
      </c>
      <c r="AK15" s="73">
        <f t="shared" si="2"/>
        <v>0</v>
      </c>
      <c r="AL15" s="74">
        <f t="shared" si="3"/>
        <v>0</v>
      </c>
      <c r="AM15" s="75" t="b">
        <f t="shared" si="4"/>
        <v>0</v>
      </c>
      <c r="AN15" s="75" t="b">
        <f t="shared" si="5"/>
        <v>0</v>
      </c>
      <c r="AO15" s="75" t="b">
        <f t="shared" si="6"/>
        <v>0</v>
      </c>
      <c r="AP15" s="75" t="b">
        <f t="shared" si="7"/>
        <v>0</v>
      </c>
      <c r="AQ15" s="75" t="b">
        <f t="shared" si="8"/>
        <v>0</v>
      </c>
      <c r="AR15" s="75" t="b">
        <f t="shared" si="9"/>
        <v>0</v>
      </c>
      <c r="AS15" s="76" t="b">
        <f t="shared" si="10"/>
        <v>0</v>
      </c>
      <c r="AT15" s="76" t="b">
        <f t="shared" si="11"/>
        <v>0</v>
      </c>
      <c r="AU15" s="76" t="b">
        <f t="shared" si="12"/>
        <v>0</v>
      </c>
      <c r="AV15" s="76" t="b">
        <f t="shared" si="13"/>
        <v>0</v>
      </c>
      <c r="AW15" s="76" t="b">
        <f t="shared" si="14"/>
        <v>0</v>
      </c>
      <c r="AX15" s="76" t="b">
        <f t="shared" si="15"/>
        <v>0</v>
      </c>
      <c r="AY15" s="77" t="b">
        <f t="shared" si="16"/>
        <v>0</v>
      </c>
      <c r="AZ15" s="78" t="b">
        <f t="shared" si="17"/>
        <v>0</v>
      </c>
      <c r="BA15" s="78" t="b">
        <f t="shared" si="18"/>
        <v>0</v>
      </c>
      <c r="BB15" s="78" t="b">
        <f t="shared" si="19"/>
        <v>0</v>
      </c>
      <c r="BC15" s="78" t="b">
        <f t="shared" si="20"/>
        <v>0</v>
      </c>
      <c r="BD15" s="78" t="b">
        <f t="shared" si="21"/>
        <v>0</v>
      </c>
    </row>
    <row r="16" spans="1:56" ht="15" customHeight="1">
      <c r="A16" s="70">
        <f>'Monthly Summary '!A13:B13</f>
        <v>0</v>
      </c>
      <c r="B16" s="71">
        <f>'Monthly Summary '!C13</f>
        <v>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72">
        <f t="shared" si="0"/>
        <v>0</v>
      </c>
      <c r="AH16" s="73">
        <f t="shared" si="0"/>
        <v>0</v>
      </c>
      <c r="AI16" s="73">
        <f t="shared" si="0"/>
        <v>0</v>
      </c>
      <c r="AJ16" s="73">
        <f t="shared" si="1"/>
        <v>0</v>
      </c>
      <c r="AK16" s="73">
        <f t="shared" si="2"/>
        <v>0</v>
      </c>
      <c r="AL16" s="74">
        <f t="shared" si="3"/>
        <v>0</v>
      </c>
      <c r="AM16" s="75" t="b">
        <f t="shared" si="4"/>
        <v>0</v>
      </c>
      <c r="AN16" s="75" t="b">
        <f t="shared" si="5"/>
        <v>0</v>
      </c>
      <c r="AO16" s="75" t="b">
        <f t="shared" si="6"/>
        <v>0</v>
      </c>
      <c r="AP16" s="75" t="b">
        <f t="shared" si="7"/>
        <v>0</v>
      </c>
      <c r="AQ16" s="75" t="b">
        <f t="shared" si="8"/>
        <v>0</v>
      </c>
      <c r="AR16" s="75" t="b">
        <f t="shared" si="9"/>
        <v>0</v>
      </c>
      <c r="AS16" s="76" t="b">
        <f t="shared" si="10"/>
        <v>0</v>
      </c>
      <c r="AT16" s="76" t="b">
        <f t="shared" si="11"/>
        <v>0</v>
      </c>
      <c r="AU16" s="76" t="b">
        <f t="shared" si="12"/>
        <v>0</v>
      </c>
      <c r="AV16" s="76" t="b">
        <f t="shared" si="13"/>
        <v>0</v>
      </c>
      <c r="AW16" s="76" t="b">
        <f t="shared" si="14"/>
        <v>0</v>
      </c>
      <c r="AX16" s="76" t="b">
        <f t="shared" si="15"/>
        <v>0</v>
      </c>
      <c r="AY16" s="77" t="b">
        <f t="shared" si="16"/>
        <v>0</v>
      </c>
      <c r="AZ16" s="78" t="b">
        <f t="shared" si="17"/>
        <v>0</v>
      </c>
      <c r="BA16" s="78" t="b">
        <f t="shared" si="18"/>
        <v>0</v>
      </c>
      <c r="BB16" s="78" t="b">
        <f t="shared" si="19"/>
        <v>0</v>
      </c>
      <c r="BC16" s="78" t="b">
        <f t="shared" si="20"/>
        <v>0</v>
      </c>
      <c r="BD16" s="78" t="b">
        <f t="shared" si="21"/>
        <v>0</v>
      </c>
    </row>
    <row r="17" spans="1:56" ht="15.75" customHeight="1">
      <c r="A17" s="70">
        <f>'Monthly Summary '!A14:B14</f>
        <v>0</v>
      </c>
      <c r="B17" s="71">
        <f>'Monthly Summary '!C14</f>
        <v>0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72">
        <f t="shared" si="0"/>
        <v>0</v>
      </c>
      <c r="AH17" s="73">
        <f t="shared" si="0"/>
        <v>0</v>
      </c>
      <c r="AI17" s="73">
        <f t="shared" si="0"/>
        <v>0</v>
      </c>
      <c r="AJ17" s="73">
        <f t="shared" si="1"/>
        <v>0</v>
      </c>
      <c r="AK17" s="73">
        <f t="shared" si="2"/>
        <v>0</v>
      </c>
      <c r="AL17" s="74">
        <f t="shared" si="3"/>
        <v>0</v>
      </c>
      <c r="AM17" s="75" t="b">
        <f t="shared" si="4"/>
        <v>0</v>
      </c>
      <c r="AN17" s="75" t="b">
        <f t="shared" si="5"/>
        <v>0</v>
      </c>
      <c r="AO17" s="75" t="b">
        <f t="shared" si="6"/>
        <v>0</v>
      </c>
      <c r="AP17" s="75" t="b">
        <f t="shared" si="7"/>
        <v>0</v>
      </c>
      <c r="AQ17" s="75" t="b">
        <f t="shared" si="8"/>
        <v>0</v>
      </c>
      <c r="AR17" s="75" t="b">
        <f t="shared" si="9"/>
        <v>0</v>
      </c>
      <c r="AS17" s="76" t="b">
        <f t="shared" si="10"/>
        <v>0</v>
      </c>
      <c r="AT17" s="76" t="b">
        <f t="shared" si="11"/>
        <v>0</v>
      </c>
      <c r="AU17" s="76" t="b">
        <f t="shared" si="12"/>
        <v>0</v>
      </c>
      <c r="AV17" s="76" t="b">
        <f t="shared" si="13"/>
        <v>0</v>
      </c>
      <c r="AW17" s="76" t="b">
        <f t="shared" si="14"/>
        <v>0</v>
      </c>
      <c r="AX17" s="76" t="b">
        <f t="shared" si="15"/>
        <v>0</v>
      </c>
      <c r="AY17" s="77" t="b">
        <f t="shared" si="16"/>
        <v>0</v>
      </c>
      <c r="AZ17" s="78" t="b">
        <f t="shared" si="17"/>
        <v>0</v>
      </c>
      <c r="BA17" s="78" t="b">
        <f t="shared" si="18"/>
        <v>0</v>
      </c>
      <c r="BB17" s="78" t="b">
        <f t="shared" si="19"/>
        <v>0</v>
      </c>
      <c r="BC17" s="78" t="b">
        <f t="shared" si="20"/>
        <v>0</v>
      </c>
      <c r="BD17" s="78" t="b">
        <f t="shared" si="21"/>
        <v>0</v>
      </c>
    </row>
    <row r="18" spans="1:56" ht="15.75" customHeight="1">
      <c r="A18" s="70">
        <f>'Monthly Summary '!A15:B15</f>
        <v>0</v>
      </c>
      <c r="B18" s="71">
        <f>'Monthly Summary '!C15</f>
        <v>0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72">
        <f t="shared" si="0"/>
        <v>0</v>
      </c>
      <c r="AH18" s="73">
        <f t="shared" si="0"/>
        <v>0</v>
      </c>
      <c r="AI18" s="73">
        <f t="shared" si="0"/>
        <v>0</v>
      </c>
      <c r="AJ18" s="73">
        <f t="shared" si="1"/>
        <v>0</v>
      </c>
      <c r="AK18" s="73">
        <f t="shared" si="2"/>
        <v>0</v>
      </c>
      <c r="AL18" s="74">
        <f t="shared" si="3"/>
        <v>0</v>
      </c>
      <c r="AM18" s="75" t="b">
        <f t="shared" si="4"/>
        <v>0</v>
      </c>
      <c r="AN18" s="75" t="b">
        <f t="shared" si="5"/>
        <v>0</v>
      </c>
      <c r="AO18" s="75" t="b">
        <f t="shared" si="6"/>
        <v>0</v>
      </c>
      <c r="AP18" s="75" t="b">
        <f t="shared" si="7"/>
        <v>0</v>
      </c>
      <c r="AQ18" s="75" t="b">
        <f t="shared" si="8"/>
        <v>0</v>
      </c>
      <c r="AR18" s="75" t="b">
        <f t="shared" si="9"/>
        <v>0</v>
      </c>
      <c r="AS18" s="76" t="b">
        <f t="shared" si="10"/>
        <v>0</v>
      </c>
      <c r="AT18" s="76" t="b">
        <f t="shared" si="11"/>
        <v>0</v>
      </c>
      <c r="AU18" s="76" t="b">
        <f t="shared" si="12"/>
        <v>0</v>
      </c>
      <c r="AV18" s="76" t="b">
        <f t="shared" si="13"/>
        <v>0</v>
      </c>
      <c r="AW18" s="76" t="b">
        <f t="shared" si="14"/>
        <v>0</v>
      </c>
      <c r="AX18" s="76" t="b">
        <f t="shared" si="15"/>
        <v>0</v>
      </c>
      <c r="AY18" s="77" t="b">
        <f t="shared" si="16"/>
        <v>0</v>
      </c>
      <c r="AZ18" s="78" t="b">
        <f t="shared" si="17"/>
        <v>0</v>
      </c>
      <c r="BA18" s="78" t="b">
        <f t="shared" si="18"/>
        <v>0</v>
      </c>
      <c r="BB18" s="78" t="b">
        <f t="shared" si="19"/>
        <v>0</v>
      </c>
      <c r="BC18" s="78" t="b">
        <f t="shared" si="20"/>
        <v>0</v>
      </c>
      <c r="BD18" s="78" t="b">
        <f t="shared" si="21"/>
        <v>0</v>
      </c>
    </row>
    <row r="19" spans="1:56" ht="15.75" customHeight="1">
      <c r="A19" s="70">
        <f>'Monthly Summary '!A16:B16</f>
        <v>0</v>
      </c>
      <c r="B19" s="71">
        <f>'Monthly Summary '!C16</f>
        <v>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72">
        <f t="shared" si="0"/>
        <v>0</v>
      </c>
      <c r="AH19" s="73">
        <f t="shared" si="0"/>
        <v>0</v>
      </c>
      <c r="AI19" s="73">
        <f t="shared" si="0"/>
        <v>0</v>
      </c>
      <c r="AJ19" s="73">
        <f t="shared" si="1"/>
        <v>0</v>
      </c>
      <c r="AK19" s="73">
        <f t="shared" si="2"/>
        <v>0</v>
      </c>
      <c r="AL19" s="74">
        <f t="shared" si="3"/>
        <v>0</v>
      </c>
      <c r="AM19" s="75" t="b">
        <f t="shared" si="4"/>
        <v>0</v>
      </c>
      <c r="AN19" s="75" t="b">
        <f t="shared" si="5"/>
        <v>0</v>
      </c>
      <c r="AO19" s="75" t="b">
        <f t="shared" si="6"/>
        <v>0</v>
      </c>
      <c r="AP19" s="75" t="b">
        <f t="shared" si="7"/>
        <v>0</v>
      </c>
      <c r="AQ19" s="75" t="b">
        <f t="shared" si="8"/>
        <v>0</v>
      </c>
      <c r="AR19" s="75" t="b">
        <f t="shared" si="9"/>
        <v>0</v>
      </c>
      <c r="AS19" s="76" t="b">
        <f t="shared" si="10"/>
        <v>0</v>
      </c>
      <c r="AT19" s="76" t="b">
        <f t="shared" si="11"/>
        <v>0</v>
      </c>
      <c r="AU19" s="76" t="b">
        <f t="shared" si="12"/>
        <v>0</v>
      </c>
      <c r="AV19" s="76" t="b">
        <f t="shared" si="13"/>
        <v>0</v>
      </c>
      <c r="AW19" s="76" t="b">
        <f t="shared" si="14"/>
        <v>0</v>
      </c>
      <c r="AX19" s="76" t="b">
        <f t="shared" si="15"/>
        <v>0</v>
      </c>
      <c r="AY19" s="77" t="b">
        <f t="shared" si="16"/>
        <v>0</v>
      </c>
      <c r="AZ19" s="78" t="b">
        <f t="shared" si="17"/>
        <v>0</v>
      </c>
      <c r="BA19" s="78" t="b">
        <f t="shared" si="18"/>
        <v>0</v>
      </c>
      <c r="BB19" s="78" t="b">
        <f t="shared" si="19"/>
        <v>0</v>
      </c>
      <c r="BC19" s="78" t="b">
        <f t="shared" si="20"/>
        <v>0</v>
      </c>
      <c r="BD19" s="78" t="b">
        <f t="shared" si="21"/>
        <v>0</v>
      </c>
    </row>
    <row r="20" spans="1:56" ht="15.75" customHeight="1">
      <c r="A20" s="70">
        <f>'Monthly Summary '!A17:B17</f>
        <v>0</v>
      </c>
      <c r="B20" s="71">
        <f>'Monthly Summary '!C17</f>
        <v>0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72">
        <f t="shared" si="0"/>
        <v>0</v>
      </c>
      <c r="AH20" s="73">
        <f t="shared" si="0"/>
        <v>0</v>
      </c>
      <c r="AI20" s="73">
        <f t="shared" si="0"/>
        <v>0</v>
      </c>
      <c r="AJ20" s="73">
        <f t="shared" si="1"/>
        <v>0</v>
      </c>
      <c r="AK20" s="73">
        <f t="shared" si="2"/>
        <v>0</v>
      </c>
      <c r="AL20" s="74">
        <f t="shared" si="3"/>
        <v>0</v>
      </c>
      <c r="AM20" s="75" t="b">
        <f t="shared" si="4"/>
        <v>0</v>
      </c>
      <c r="AN20" s="75" t="b">
        <f t="shared" si="5"/>
        <v>0</v>
      </c>
      <c r="AO20" s="75" t="b">
        <f t="shared" si="6"/>
        <v>0</v>
      </c>
      <c r="AP20" s="75" t="b">
        <f t="shared" si="7"/>
        <v>0</v>
      </c>
      <c r="AQ20" s="75" t="b">
        <f t="shared" si="8"/>
        <v>0</v>
      </c>
      <c r="AR20" s="75" t="b">
        <f t="shared" si="9"/>
        <v>0</v>
      </c>
      <c r="AS20" s="76" t="b">
        <f t="shared" si="10"/>
        <v>0</v>
      </c>
      <c r="AT20" s="76" t="b">
        <f t="shared" si="11"/>
        <v>0</v>
      </c>
      <c r="AU20" s="76" t="b">
        <f t="shared" si="12"/>
        <v>0</v>
      </c>
      <c r="AV20" s="76" t="b">
        <f t="shared" si="13"/>
        <v>0</v>
      </c>
      <c r="AW20" s="76" t="b">
        <f t="shared" si="14"/>
        <v>0</v>
      </c>
      <c r="AX20" s="76" t="b">
        <f t="shared" si="15"/>
        <v>0</v>
      </c>
      <c r="AY20" s="77" t="b">
        <f t="shared" si="16"/>
        <v>0</v>
      </c>
      <c r="AZ20" s="78" t="b">
        <f t="shared" si="17"/>
        <v>0</v>
      </c>
      <c r="BA20" s="78" t="b">
        <f t="shared" si="18"/>
        <v>0</v>
      </c>
      <c r="BB20" s="78" t="b">
        <f t="shared" si="19"/>
        <v>0</v>
      </c>
      <c r="BC20" s="78" t="b">
        <f t="shared" si="20"/>
        <v>0</v>
      </c>
      <c r="BD20" s="78" t="b">
        <f t="shared" si="21"/>
        <v>0</v>
      </c>
    </row>
    <row r="21" spans="1:56" ht="15" customHeight="1">
      <c r="A21" s="70">
        <f>'Monthly Summary '!A18:B18</f>
        <v>0</v>
      </c>
      <c r="B21" s="71">
        <f>'Monthly Summary '!C18</f>
        <v>0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72">
        <f t="shared" si="0"/>
        <v>0</v>
      </c>
      <c r="AH21" s="73">
        <f t="shared" si="0"/>
        <v>0</v>
      </c>
      <c r="AI21" s="73">
        <f t="shared" si="0"/>
        <v>0</v>
      </c>
      <c r="AJ21" s="73">
        <f t="shared" si="1"/>
        <v>0</v>
      </c>
      <c r="AK21" s="73">
        <f t="shared" si="2"/>
        <v>0</v>
      </c>
      <c r="AL21" s="74">
        <f t="shared" si="3"/>
        <v>0</v>
      </c>
      <c r="AM21" s="75" t="b">
        <f t="shared" si="4"/>
        <v>0</v>
      </c>
      <c r="AN21" s="75" t="b">
        <f t="shared" si="5"/>
        <v>0</v>
      </c>
      <c r="AO21" s="75" t="b">
        <f t="shared" si="6"/>
        <v>0</v>
      </c>
      <c r="AP21" s="75" t="b">
        <f t="shared" si="7"/>
        <v>0</v>
      </c>
      <c r="AQ21" s="75" t="b">
        <f t="shared" si="8"/>
        <v>0</v>
      </c>
      <c r="AR21" s="75" t="b">
        <f t="shared" si="9"/>
        <v>0</v>
      </c>
      <c r="AS21" s="76" t="b">
        <f t="shared" si="10"/>
        <v>0</v>
      </c>
      <c r="AT21" s="76" t="b">
        <f t="shared" si="11"/>
        <v>0</v>
      </c>
      <c r="AU21" s="76" t="b">
        <f t="shared" si="12"/>
        <v>0</v>
      </c>
      <c r="AV21" s="76" t="b">
        <f t="shared" si="13"/>
        <v>0</v>
      </c>
      <c r="AW21" s="76" t="b">
        <f t="shared" si="14"/>
        <v>0</v>
      </c>
      <c r="AX21" s="76" t="b">
        <f t="shared" si="15"/>
        <v>0</v>
      </c>
      <c r="AY21" s="77" t="b">
        <f t="shared" si="16"/>
        <v>0</v>
      </c>
      <c r="AZ21" s="78" t="b">
        <f t="shared" si="17"/>
        <v>0</v>
      </c>
      <c r="BA21" s="78" t="b">
        <f t="shared" si="18"/>
        <v>0</v>
      </c>
      <c r="BB21" s="78" t="b">
        <f t="shared" si="19"/>
        <v>0</v>
      </c>
      <c r="BC21" s="78" t="b">
        <f t="shared" si="20"/>
        <v>0</v>
      </c>
      <c r="BD21" s="78" t="b">
        <f t="shared" si="21"/>
        <v>0</v>
      </c>
    </row>
    <row r="22" spans="1:56" ht="15.75" customHeight="1">
      <c r="A22" s="70">
        <f>'Monthly Summary '!A19:B19</f>
        <v>0</v>
      </c>
      <c r="B22" s="71">
        <f>'Monthly Summary '!C19</f>
        <v>0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72">
        <f t="shared" si="0"/>
        <v>0</v>
      </c>
      <c r="AH22" s="73">
        <f t="shared" si="0"/>
        <v>0</v>
      </c>
      <c r="AI22" s="73">
        <f t="shared" si="0"/>
        <v>0</v>
      </c>
      <c r="AJ22" s="73">
        <f t="shared" si="1"/>
        <v>0</v>
      </c>
      <c r="AK22" s="73">
        <f t="shared" si="2"/>
        <v>0</v>
      </c>
      <c r="AL22" s="74">
        <f t="shared" si="3"/>
        <v>0</v>
      </c>
      <c r="AM22" s="75" t="b">
        <f t="shared" si="4"/>
        <v>0</v>
      </c>
      <c r="AN22" s="75" t="b">
        <f t="shared" si="5"/>
        <v>0</v>
      </c>
      <c r="AO22" s="75" t="b">
        <f t="shared" si="6"/>
        <v>0</v>
      </c>
      <c r="AP22" s="75" t="b">
        <f t="shared" si="7"/>
        <v>0</v>
      </c>
      <c r="AQ22" s="75" t="b">
        <f t="shared" si="8"/>
        <v>0</v>
      </c>
      <c r="AR22" s="75" t="b">
        <f t="shared" si="9"/>
        <v>0</v>
      </c>
      <c r="AS22" s="76" t="b">
        <f t="shared" si="10"/>
        <v>0</v>
      </c>
      <c r="AT22" s="76" t="b">
        <f t="shared" si="11"/>
        <v>0</v>
      </c>
      <c r="AU22" s="76" t="b">
        <f t="shared" si="12"/>
        <v>0</v>
      </c>
      <c r="AV22" s="76" t="b">
        <f t="shared" si="13"/>
        <v>0</v>
      </c>
      <c r="AW22" s="76" t="b">
        <f t="shared" si="14"/>
        <v>0</v>
      </c>
      <c r="AX22" s="76" t="b">
        <f t="shared" si="15"/>
        <v>0</v>
      </c>
      <c r="AY22" s="77" t="b">
        <f t="shared" si="16"/>
        <v>0</v>
      </c>
      <c r="AZ22" s="78" t="b">
        <f t="shared" si="17"/>
        <v>0</v>
      </c>
      <c r="BA22" s="78" t="b">
        <f t="shared" si="18"/>
        <v>0</v>
      </c>
      <c r="BB22" s="78" t="b">
        <f t="shared" si="19"/>
        <v>0</v>
      </c>
      <c r="BC22" s="78" t="b">
        <f t="shared" si="20"/>
        <v>0</v>
      </c>
      <c r="BD22" s="78" t="b">
        <f t="shared" si="21"/>
        <v>0</v>
      </c>
    </row>
    <row r="23" spans="1:56" ht="15.75" customHeight="1">
      <c r="A23" s="70">
        <f>'Monthly Summary '!A20:B20</f>
        <v>0</v>
      </c>
      <c r="B23" s="71">
        <f>'Monthly Summary '!C20</f>
        <v>0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72">
        <f t="shared" si="0"/>
        <v>0</v>
      </c>
      <c r="AH23" s="73">
        <f t="shared" si="0"/>
        <v>0</v>
      </c>
      <c r="AI23" s="73">
        <f t="shared" si="0"/>
        <v>0</v>
      </c>
      <c r="AJ23" s="73">
        <f t="shared" si="1"/>
        <v>0</v>
      </c>
      <c r="AK23" s="73">
        <f t="shared" si="2"/>
        <v>0</v>
      </c>
      <c r="AL23" s="74">
        <f t="shared" si="3"/>
        <v>0</v>
      </c>
      <c r="AM23" s="75" t="b">
        <f t="shared" si="4"/>
        <v>0</v>
      </c>
      <c r="AN23" s="75" t="b">
        <f t="shared" si="5"/>
        <v>0</v>
      </c>
      <c r="AO23" s="75" t="b">
        <f t="shared" si="6"/>
        <v>0</v>
      </c>
      <c r="AP23" s="75" t="b">
        <f t="shared" si="7"/>
        <v>0</v>
      </c>
      <c r="AQ23" s="75" t="b">
        <f t="shared" si="8"/>
        <v>0</v>
      </c>
      <c r="AR23" s="75" t="b">
        <f t="shared" si="9"/>
        <v>0</v>
      </c>
      <c r="AS23" s="76" t="b">
        <f t="shared" si="10"/>
        <v>0</v>
      </c>
      <c r="AT23" s="76" t="b">
        <f t="shared" si="11"/>
        <v>0</v>
      </c>
      <c r="AU23" s="76" t="b">
        <f t="shared" si="12"/>
        <v>0</v>
      </c>
      <c r="AV23" s="76" t="b">
        <f t="shared" si="13"/>
        <v>0</v>
      </c>
      <c r="AW23" s="76" t="b">
        <f t="shared" si="14"/>
        <v>0</v>
      </c>
      <c r="AX23" s="76" t="b">
        <f t="shared" si="15"/>
        <v>0</v>
      </c>
      <c r="AY23" s="77" t="b">
        <f t="shared" si="16"/>
        <v>0</v>
      </c>
      <c r="AZ23" s="78" t="b">
        <f t="shared" si="17"/>
        <v>0</v>
      </c>
      <c r="BA23" s="78" t="b">
        <f t="shared" si="18"/>
        <v>0</v>
      </c>
      <c r="BB23" s="78" t="b">
        <f t="shared" si="19"/>
        <v>0</v>
      </c>
      <c r="BC23" s="78" t="b">
        <f t="shared" si="20"/>
        <v>0</v>
      </c>
      <c r="BD23" s="78" t="b">
        <f t="shared" si="21"/>
        <v>0</v>
      </c>
    </row>
    <row r="24" spans="1:56" ht="16.5" customHeight="1">
      <c r="A24" s="70">
        <f>'Monthly Summary '!A21:B21</f>
        <v>0</v>
      </c>
      <c r="B24" s="71">
        <f>'Monthly Summary '!C21</f>
        <v>0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72">
        <f aca="true" t="shared" si="22" ref="AG24:AG32">C24+I24+O24+U24+AA24</f>
        <v>0</v>
      </c>
      <c r="AH24" s="73">
        <f aca="true" t="shared" si="23" ref="AH24:AH32">D24+J24+P24+V24+AB24</f>
        <v>0</v>
      </c>
      <c r="AI24" s="73">
        <f aca="true" t="shared" si="24" ref="AI24:AI32">E24+K24+Q24+W24+AC24</f>
        <v>0</v>
      </c>
      <c r="AJ24" s="73">
        <f t="shared" si="1"/>
        <v>0</v>
      </c>
      <c r="AK24" s="73">
        <f t="shared" si="2"/>
        <v>0</v>
      </c>
      <c r="AL24" s="74">
        <f t="shared" si="3"/>
        <v>0</v>
      </c>
      <c r="AM24" s="75" t="b">
        <f t="shared" si="4"/>
        <v>0</v>
      </c>
      <c r="AN24" s="75" t="b">
        <f t="shared" si="5"/>
        <v>0</v>
      </c>
      <c r="AO24" s="75" t="b">
        <f t="shared" si="6"/>
        <v>0</v>
      </c>
      <c r="AP24" s="75" t="b">
        <f t="shared" si="7"/>
        <v>0</v>
      </c>
      <c r="AQ24" s="75" t="b">
        <f t="shared" si="8"/>
        <v>0</v>
      </c>
      <c r="AR24" s="75" t="b">
        <f t="shared" si="9"/>
        <v>0</v>
      </c>
      <c r="AS24" s="76" t="b">
        <f t="shared" si="10"/>
        <v>0</v>
      </c>
      <c r="AT24" s="76" t="b">
        <f t="shared" si="11"/>
        <v>0</v>
      </c>
      <c r="AU24" s="76" t="b">
        <f t="shared" si="12"/>
        <v>0</v>
      </c>
      <c r="AV24" s="76" t="b">
        <f t="shared" si="13"/>
        <v>0</v>
      </c>
      <c r="AW24" s="76" t="b">
        <f t="shared" si="14"/>
        <v>0</v>
      </c>
      <c r="AX24" s="76" t="b">
        <f t="shared" si="15"/>
        <v>0</v>
      </c>
      <c r="AY24" s="77" t="b">
        <f t="shared" si="16"/>
        <v>0</v>
      </c>
      <c r="AZ24" s="78" t="b">
        <f t="shared" si="17"/>
        <v>0</v>
      </c>
      <c r="BA24" s="78" t="b">
        <f t="shared" si="18"/>
        <v>0</v>
      </c>
      <c r="BB24" s="78" t="b">
        <f t="shared" si="19"/>
        <v>0</v>
      </c>
      <c r="BC24" s="78" t="b">
        <f t="shared" si="20"/>
        <v>0</v>
      </c>
      <c r="BD24" s="78" t="b">
        <f t="shared" si="21"/>
        <v>0</v>
      </c>
    </row>
    <row r="25" spans="1:56" ht="16.5" customHeight="1">
      <c r="A25" s="70">
        <f>'Monthly Summary '!A22:B22</f>
        <v>0</v>
      </c>
      <c r="B25" s="71">
        <f>'Monthly Summary '!C22</f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72">
        <f t="shared" si="22"/>
        <v>0</v>
      </c>
      <c r="AH25" s="73">
        <f t="shared" si="23"/>
        <v>0</v>
      </c>
      <c r="AI25" s="73">
        <f t="shared" si="24"/>
        <v>0</v>
      </c>
      <c r="AJ25" s="73">
        <f t="shared" si="1"/>
        <v>0</v>
      </c>
      <c r="AK25" s="73">
        <f t="shared" si="2"/>
        <v>0</v>
      </c>
      <c r="AL25" s="74">
        <f t="shared" si="3"/>
        <v>0</v>
      </c>
      <c r="AM25" s="75" t="b">
        <f t="shared" si="4"/>
        <v>0</v>
      </c>
      <c r="AN25" s="75" t="b">
        <f t="shared" si="5"/>
        <v>0</v>
      </c>
      <c r="AO25" s="75" t="b">
        <f t="shared" si="6"/>
        <v>0</v>
      </c>
      <c r="AP25" s="75" t="b">
        <f t="shared" si="7"/>
        <v>0</v>
      </c>
      <c r="AQ25" s="75" t="b">
        <f t="shared" si="8"/>
        <v>0</v>
      </c>
      <c r="AR25" s="75" t="b">
        <f t="shared" si="9"/>
        <v>0</v>
      </c>
      <c r="AS25" s="76" t="b">
        <f t="shared" si="10"/>
        <v>0</v>
      </c>
      <c r="AT25" s="76" t="b">
        <f t="shared" si="11"/>
        <v>0</v>
      </c>
      <c r="AU25" s="76" t="b">
        <f t="shared" si="12"/>
        <v>0</v>
      </c>
      <c r="AV25" s="76" t="b">
        <f t="shared" si="13"/>
        <v>0</v>
      </c>
      <c r="AW25" s="76" t="b">
        <f t="shared" si="14"/>
        <v>0</v>
      </c>
      <c r="AX25" s="76" t="b">
        <f t="shared" si="15"/>
        <v>0</v>
      </c>
      <c r="AY25" s="77" t="b">
        <f t="shared" si="16"/>
        <v>0</v>
      </c>
      <c r="AZ25" s="78" t="b">
        <f t="shared" si="17"/>
        <v>0</v>
      </c>
      <c r="BA25" s="78" t="b">
        <f t="shared" si="18"/>
        <v>0</v>
      </c>
      <c r="BB25" s="78" t="b">
        <f t="shared" si="19"/>
        <v>0</v>
      </c>
      <c r="BC25" s="78" t="b">
        <f t="shared" si="20"/>
        <v>0</v>
      </c>
      <c r="BD25" s="78" t="b">
        <f t="shared" si="21"/>
        <v>0</v>
      </c>
    </row>
    <row r="26" spans="1:56" ht="16.5" customHeight="1">
      <c r="A26" s="70">
        <f>'Monthly Summary '!A23:B23</f>
        <v>0</v>
      </c>
      <c r="B26" s="71">
        <f>'Monthly Summary '!C23</f>
        <v>0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72">
        <f t="shared" si="22"/>
        <v>0</v>
      </c>
      <c r="AH26" s="73">
        <f t="shared" si="23"/>
        <v>0</v>
      </c>
      <c r="AI26" s="73">
        <f t="shared" si="24"/>
        <v>0</v>
      </c>
      <c r="AJ26" s="73">
        <f t="shared" si="1"/>
        <v>0</v>
      </c>
      <c r="AK26" s="73">
        <f t="shared" si="2"/>
        <v>0</v>
      </c>
      <c r="AL26" s="74">
        <f t="shared" si="3"/>
        <v>0</v>
      </c>
      <c r="AM26" s="75" t="b">
        <f t="shared" si="4"/>
        <v>0</v>
      </c>
      <c r="AN26" s="75" t="b">
        <f t="shared" si="5"/>
        <v>0</v>
      </c>
      <c r="AO26" s="75" t="b">
        <f t="shared" si="6"/>
        <v>0</v>
      </c>
      <c r="AP26" s="75" t="b">
        <f t="shared" si="7"/>
        <v>0</v>
      </c>
      <c r="AQ26" s="75" t="b">
        <f t="shared" si="8"/>
        <v>0</v>
      </c>
      <c r="AR26" s="75" t="b">
        <f t="shared" si="9"/>
        <v>0</v>
      </c>
      <c r="AS26" s="76" t="b">
        <f t="shared" si="10"/>
        <v>0</v>
      </c>
      <c r="AT26" s="76" t="b">
        <f t="shared" si="11"/>
        <v>0</v>
      </c>
      <c r="AU26" s="76" t="b">
        <f t="shared" si="12"/>
        <v>0</v>
      </c>
      <c r="AV26" s="76" t="b">
        <f t="shared" si="13"/>
        <v>0</v>
      </c>
      <c r="AW26" s="76" t="b">
        <f t="shared" si="14"/>
        <v>0</v>
      </c>
      <c r="AX26" s="76" t="b">
        <f t="shared" si="15"/>
        <v>0</v>
      </c>
      <c r="AY26" s="77" t="b">
        <f t="shared" si="16"/>
        <v>0</v>
      </c>
      <c r="AZ26" s="78" t="b">
        <f t="shared" si="17"/>
        <v>0</v>
      </c>
      <c r="BA26" s="78" t="b">
        <f t="shared" si="18"/>
        <v>0</v>
      </c>
      <c r="BB26" s="78" t="b">
        <f t="shared" si="19"/>
        <v>0</v>
      </c>
      <c r="BC26" s="78" t="b">
        <f t="shared" si="20"/>
        <v>0</v>
      </c>
      <c r="BD26" s="78" t="b">
        <f t="shared" si="21"/>
        <v>0</v>
      </c>
    </row>
    <row r="27" spans="1:56" ht="16.5" customHeight="1">
      <c r="A27" s="70">
        <f>'Monthly Summary '!A24:B24</f>
        <v>0</v>
      </c>
      <c r="B27" s="71">
        <f>'Monthly Summary '!C24</f>
        <v>0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72">
        <f t="shared" si="22"/>
        <v>0</v>
      </c>
      <c r="AH27" s="73">
        <f t="shared" si="23"/>
        <v>0</v>
      </c>
      <c r="AI27" s="73">
        <f t="shared" si="24"/>
        <v>0</v>
      </c>
      <c r="AJ27" s="73">
        <f t="shared" si="1"/>
        <v>0</v>
      </c>
      <c r="AK27" s="73">
        <f t="shared" si="2"/>
        <v>0</v>
      </c>
      <c r="AL27" s="74">
        <f t="shared" si="3"/>
        <v>0</v>
      </c>
      <c r="AM27" s="75" t="b">
        <f t="shared" si="4"/>
        <v>0</v>
      </c>
      <c r="AN27" s="75" t="b">
        <f t="shared" si="5"/>
        <v>0</v>
      </c>
      <c r="AO27" s="75" t="b">
        <f t="shared" si="6"/>
        <v>0</v>
      </c>
      <c r="AP27" s="75" t="b">
        <f t="shared" si="7"/>
        <v>0</v>
      </c>
      <c r="AQ27" s="75" t="b">
        <f t="shared" si="8"/>
        <v>0</v>
      </c>
      <c r="AR27" s="75" t="b">
        <f t="shared" si="9"/>
        <v>0</v>
      </c>
      <c r="AS27" s="76" t="b">
        <f t="shared" si="10"/>
        <v>0</v>
      </c>
      <c r="AT27" s="76" t="b">
        <f t="shared" si="11"/>
        <v>0</v>
      </c>
      <c r="AU27" s="76" t="b">
        <f t="shared" si="12"/>
        <v>0</v>
      </c>
      <c r="AV27" s="76" t="b">
        <f t="shared" si="13"/>
        <v>0</v>
      </c>
      <c r="AW27" s="76" t="b">
        <f t="shared" si="14"/>
        <v>0</v>
      </c>
      <c r="AX27" s="76" t="b">
        <f t="shared" si="15"/>
        <v>0</v>
      </c>
      <c r="AY27" s="77" t="b">
        <f t="shared" si="16"/>
        <v>0</v>
      </c>
      <c r="AZ27" s="78" t="b">
        <f t="shared" si="17"/>
        <v>0</v>
      </c>
      <c r="BA27" s="78" t="b">
        <f t="shared" si="18"/>
        <v>0</v>
      </c>
      <c r="BB27" s="78" t="b">
        <f t="shared" si="19"/>
        <v>0</v>
      </c>
      <c r="BC27" s="78" t="b">
        <f t="shared" si="20"/>
        <v>0</v>
      </c>
      <c r="BD27" s="78" t="b">
        <f t="shared" si="21"/>
        <v>0</v>
      </c>
    </row>
    <row r="28" spans="1:56" ht="16.5" customHeight="1">
      <c r="A28" s="70">
        <f>'Monthly Summary '!A25:B25</f>
        <v>0</v>
      </c>
      <c r="B28" s="71">
        <f>'Monthly Summary '!C25</f>
        <v>0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72">
        <f t="shared" si="22"/>
        <v>0</v>
      </c>
      <c r="AH28" s="73">
        <f t="shared" si="23"/>
        <v>0</v>
      </c>
      <c r="AI28" s="73">
        <f t="shared" si="24"/>
        <v>0</v>
      </c>
      <c r="AJ28" s="73">
        <f t="shared" si="1"/>
        <v>0</v>
      </c>
      <c r="AK28" s="73">
        <f t="shared" si="2"/>
        <v>0</v>
      </c>
      <c r="AL28" s="74">
        <f t="shared" si="3"/>
        <v>0</v>
      </c>
      <c r="AM28" s="75" t="b">
        <f t="shared" si="4"/>
        <v>0</v>
      </c>
      <c r="AN28" s="75" t="b">
        <f t="shared" si="5"/>
        <v>0</v>
      </c>
      <c r="AO28" s="75" t="b">
        <f t="shared" si="6"/>
        <v>0</v>
      </c>
      <c r="AP28" s="75" t="b">
        <f t="shared" si="7"/>
        <v>0</v>
      </c>
      <c r="AQ28" s="75" t="b">
        <f t="shared" si="8"/>
        <v>0</v>
      </c>
      <c r="AR28" s="75" t="b">
        <f t="shared" si="9"/>
        <v>0</v>
      </c>
      <c r="AS28" s="76" t="b">
        <f t="shared" si="10"/>
        <v>0</v>
      </c>
      <c r="AT28" s="76" t="b">
        <f t="shared" si="11"/>
        <v>0</v>
      </c>
      <c r="AU28" s="76" t="b">
        <f t="shared" si="12"/>
        <v>0</v>
      </c>
      <c r="AV28" s="76" t="b">
        <f t="shared" si="13"/>
        <v>0</v>
      </c>
      <c r="AW28" s="76" t="b">
        <f t="shared" si="14"/>
        <v>0</v>
      </c>
      <c r="AX28" s="76" t="b">
        <f t="shared" si="15"/>
        <v>0</v>
      </c>
      <c r="AY28" s="77" t="b">
        <f t="shared" si="16"/>
        <v>0</v>
      </c>
      <c r="AZ28" s="78" t="b">
        <f t="shared" si="17"/>
        <v>0</v>
      </c>
      <c r="BA28" s="78" t="b">
        <f t="shared" si="18"/>
        <v>0</v>
      </c>
      <c r="BB28" s="78" t="b">
        <f t="shared" si="19"/>
        <v>0</v>
      </c>
      <c r="BC28" s="78" t="b">
        <f t="shared" si="20"/>
        <v>0</v>
      </c>
      <c r="BD28" s="78" t="b">
        <f t="shared" si="21"/>
        <v>0</v>
      </c>
    </row>
    <row r="29" spans="1:56" ht="16.5" customHeight="1">
      <c r="A29" s="70">
        <f>'Monthly Summary '!A26:B26</f>
        <v>0</v>
      </c>
      <c r="B29" s="71">
        <f>'Monthly Summary '!C26</f>
        <v>0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72">
        <f t="shared" si="22"/>
        <v>0</v>
      </c>
      <c r="AH29" s="73">
        <f t="shared" si="23"/>
        <v>0</v>
      </c>
      <c r="AI29" s="73">
        <f t="shared" si="24"/>
        <v>0</v>
      </c>
      <c r="AJ29" s="73">
        <f t="shared" si="1"/>
        <v>0</v>
      </c>
      <c r="AK29" s="73">
        <f t="shared" si="2"/>
        <v>0</v>
      </c>
      <c r="AL29" s="74">
        <f t="shared" si="3"/>
        <v>0</v>
      </c>
      <c r="AM29" s="75" t="b">
        <f t="shared" si="4"/>
        <v>0</v>
      </c>
      <c r="AN29" s="75" t="b">
        <f t="shared" si="5"/>
        <v>0</v>
      </c>
      <c r="AO29" s="75" t="b">
        <f t="shared" si="6"/>
        <v>0</v>
      </c>
      <c r="AP29" s="75" t="b">
        <f t="shared" si="7"/>
        <v>0</v>
      </c>
      <c r="AQ29" s="75" t="b">
        <f t="shared" si="8"/>
        <v>0</v>
      </c>
      <c r="AR29" s="75" t="b">
        <f t="shared" si="9"/>
        <v>0</v>
      </c>
      <c r="AS29" s="76" t="b">
        <f t="shared" si="10"/>
        <v>0</v>
      </c>
      <c r="AT29" s="76" t="b">
        <f t="shared" si="11"/>
        <v>0</v>
      </c>
      <c r="AU29" s="76" t="b">
        <f t="shared" si="12"/>
        <v>0</v>
      </c>
      <c r="AV29" s="76" t="b">
        <f t="shared" si="13"/>
        <v>0</v>
      </c>
      <c r="AW29" s="76" t="b">
        <f t="shared" si="14"/>
        <v>0</v>
      </c>
      <c r="AX29" s="76" t="b">
        <f t="shared" si="15"/>
        <v>0</v>
      </c>
      <c r="AY29" s="77" t="b">
        <f t="shared" si="16"/>
        <v>0</v>
      </c>
      <c r="AZ29" s="78" t="b">
        <f t="shared" si="17"/>
        <v>0</v>
      </c>
      <c r="BA29" s="78" t="b">
        <f t="shared" si="18"/>
        <v>0</v>
      </c>
      <c r="BB29" s="78" t="b">
        <f t="shared" si="19"/>
        <v>0</v>
      </c>
      <c r="BC29" s="78" t="b">
        <f t="shared" si="20"/>
        <v>0</v>
      </c>
      <c r="BD29" s="78" t="b">
        <f t="shared" si="21"/>
        <v>0</v>
      </c>
    </row>
    <row r="30" spans="1:56" ht="15.75" customHeight="1">
      <c r="A30" s="70">
        <f>'Monthly Summary '!A27:B27</f>
        <v>0</v>
      </c>
      <c r="B30" s="71">
        <f>'Monthly Summary '!C27</f>
        <v>0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72">
        <f t="shared" si="22"/>
        <v>0</v>
      </c>
      <c r="AH30" s="73">
        <f t="shared" si="23"/>
        <v>0</v>
      </c>
      <c r="AI30" s="73">
        <f t="shared" si="24"/>
        <v>0</v>
      </c>
      <c r="AJ30" s="73">
        <f t="shared" si="1"/>
        <v>0</v>
      </c>
      <c r="AK30" s="73">
        <f t="shared" si="2"/>
        <v>0</v>
      </c>
      <c r="AL30" s="74">
        <f t="shared" si="3"/>
        <v>0</v>
      </c>
      <c r="AM30" s="75" t="b">
        <f t="shared" si="4"/>
        <v>0</v>
      </c>
      <c r="AN30" s="75" t="b">
        <f t="shared" si="5"/>
        <v>0</v>
      </c>
      <c r="AO30" s="75" t="b">
        <f t="shared" si="6"/>
        <v>0</v>
      </c>
      <c r="AP30" s="75" t="b">
        <f t="shared" si="7"/>
        <v>0</v>
      </c>
      <c r="AQ30" s="75" t="b">
        <f t="shared" si="8"/>
        <v>0</v>
      </c>
      <c r="AR30" s="75" t="b">
        <f t="shared" si="9"/>
        <v>0</v>
      </c>
      <c r="AS30" s="76" t="b">
        <f t="shared" si="10"/>
        <v>0</v>
      </c>
      <c r="AT30" s="76" t="b">
        <f t="shared" si="11"/>
        <v>0</v>
      </c>
      <c r="AU30" s="76" t="b">
        <f t="shared" si="12"/>
        <v>0</v>
      </c>
      <c r="AV30" s="76" t="b">
        <f t="shared" si="13"/>
        <v>0</v>
      </c>
      <c r="AW30" s="76" t="b">
        <f t="shared" si="14"/>
        <v>0</v>
      </c>
      <c r="AX30" s="76" t="b">
        <f t="shared" si="15"/>
        <v>0</v>
      </c>
      <c r="AY30" s="77" t="b">
        <f t="shared" si="16"/>
        <v>0</v>
      </c>
      <c r="AZ30" s="78" t="b">
        <f t="shared" si="17"/>
        <v>0</v>
      </c>
      <c r="BA30" s="78" t="b">
        <f t="shared" si="18"/>
        <v>0</v>
      </c>
      <c r="BB30" s="78" t="b">
        <f t="shared" si="19"/>
        <v>0</v>
      </c>
      <c r="BC30" s="78" t="b">
        <f t="shared" si="20"/>
        <v>0</v>
      </c>
      <c r="BD30" s="78" t="b">
        <f t="shared" si="21"/>
        <v>0</v>
      </c>
    </row>
    <row r="31" spans="1:56" ht="15.75" customHeight="1">
      <c r="A31" s="70">
        <f>'Monthly Summary '!A28:B28</f>
        <v>0</v>
      </c>
      <c r="B31" s="71">
        <f>'Monthly Summary '!C28</f>
        <v>0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72">
        <f t="shared" si="22"/>
        <v>0</v>
      </c>
      <c r="AH31" s="73">
        <f t="shared" si="23"/>
        <v>0</v>
      </c>
      <c r="AI31" s="73">
        <f t="shared" si="24"/>
        <v>0</v>
      </c>
      <c r="AJ31" s="73">
        <f t="shared" si="1"/>
        <v>0</v>
      </c>
      <c r="AK31" s="73">
        <f t="shared" si="2"/>
        <v>0</v>
      </c>
      <c r="AL31" s="74">
        <f t="shared" si="3"/>
        <v>0</v>
      </c>
      <c r="AM31" s="75" t="b">
        <f t="shared" si="4"/>
        <v>0</v>
      </c>
      <c r="AN31" s="75" t="b">
        <f t="shared" si="5"/>
        <v>0</v>
      </c>
      <c r="AO31" s="75" t="b">
        <f t="shared" si="6"/>
        <v>0</v>
      </c>
      <c r="AP31" s="75" t="b">
        <f t="shared" si="7"/>
        <v>0</v>
      </c>
      <c r="AQ31" s="75" t="b">
        <f t="shared" si="8"/>
        <v>0</v>
      </c>
      <c r="AR31" s="75" t="b">
        <f t="shared" si="9"/>
        <v>0</v>
      </c>
      <c r="AS31" s="76" t="b">
        <f t="shared" si="10"/>
        <v>0</v>
      </c>
      <c r="AT31" s="76" t="b">
        <f t="shared" si="11"/>
        <v>0</v>
      </c>
      <c r="AU31" s="76" t="b">
        <f t="shared" si="12"/>
        <v>0</v>
      </c>
      <c r="AV31" s="76" t="b">
        <f t="shared" si="13"/>
        <v>0</v>
      </c>
      <c r="AW31" s="76" t="b">
        <f t="shared" si="14"/>
        <v>0</v>
      </c>
      <c r="AX31" s="76" t="b">
        <f t="shared" si="15"/>
        <v>0</v>
      </c>
      <c r="AY31" s="77" t="b">
        <f t="shared" si="16"/>
        <v>0</v>
      </c>
      <c r="AZ31" s="78" t="b">
        <f t="shared" si="17"/>
        <v>0</v>
      </c>
      <c r="BA31" s="78" t="b">
        <f t="shared" si="18"/>
        <v>0</v>
      </c>
      <c r="BB31" s="78" t="b">
        <f t="shared" si="19"/>
        <v>0</v>
      </c>
      <c r="BC31" s="78" t="b">
        <f t="shared" si="20"/>
        <v>0</v>
      </c>
      <c r="BD31" s="78" t="b">
        <f t="shared" si="21"/>
        <v>0</v>
      </c>
    </row>
    <row r="32" spans="1:56" ht="17.25" customHeight="1" thickBot="1">
      <c r="A32" s="79">
        <f>'Monthly Summary '!A29:B29</f>
        <v>0</v>
      </c>
      <c r="B32" s="80">
        <f>'Monthly Summary '!C29</f>
        <v>0</v>
      </c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72">
        <f t="shared" si="22"/>
        <v>0</v>
      </c>
      <c r="AH32" s="73">
        <f t="shared" si="23"/>
        <v>0</v>
      </c>
      <c r="AI32" s="73">
        <f t="shared" si="24"/>
        <v>0</v>
      </c>
      <c r="AJ32" s="73">
        <f t="shared" si="1"/>
        <v>0</v>
      </c>
      <c r="AK32" s="73">
        <f t="shared" si="2"/>
        <v>0</v>
      </c>
      <c r="AL32" s="81">
        <f t="shared" si="3"/>
        <v>0</v>
      </c>
      <c r="AM32" s="75" t="b">
        <f t="shared" si="4"/>
        <v>0</v>
      </c>
      <c r="AN32" s="75" t="b">
        <f t="shared" si="5"/>
        <v>0</v>
      </c>
      <c r="AO32" s="75" t="b">
        <f t="shared" si="6"/>
        <v>0</v>
      </c>
      <c r="AP32" s="75" t="b">
        <f t="shared" si="7"/>
        <v>0</v>
      </c>
      <c r="AQ32" s="75" t="b">
        <f t="shared" si="8"/>
        <v>0</v>
      </c>
      <c r="AR32" s="75" t="b">
        <f t="shared" si="9"/>
        <v>0</v>
      </c>
      <c r="AS32" s="76" t="b">
        <f t="shared" si="10"/>
        <v>0</v>
      </c>
      <c r="AT32" s="76" t="b">
        <f t="shared" si="11"/>
        <v>0</v>
      </c>
      <c r="AU32" s="76" t="b">
        <f t="shared" si="12"/>
        <v>0</v>
      </c>
      <c r="AV32" s="76" t="b">
        <f t="shared" si="13"/>
        <v>0</v>
      </c>
      <c r="AW32" s="76" t="b">
        <f t="shared" si="14"/>
        <v>0</v>
      </c>
      <c r="AX32" s="76" t="b">
        <f t="shared" si="15"/>
        <v>0</v>
      </c>
      <c r="AY32" s="77" t="b">
        <f t="shared" si="16"/>
        <v>0</v>
      </c>
      <c r="AZ32" s="78" t="b">
        <f t="shared" si="17"/>
        <v>0</v>
      </c>
      <c r="BA32" s="78" t="b">
        <f t="shared" si="18"/>
        <v>0</v>
      </c>
      <c r="BB32" s="78" t="b">
        <f t="shared" si="19"/>
        <v>0</v>
      </c>
      <c r="BC32" s="78" t="b">
        <f t="shared" si="20"/>
        <v>0</v>
      </c>
      <c r="BD32" s="78" t="b">
        <f t="shared" si="21"/>
        <v>0</v>
      </c>
    </row>
    <row r="33" spans="1:56" ht="22.5" customHeight="1" thickBot="1" thickTop="1">
      <c r="A33" s="82" t="s">
        <v>26</v>
      </c>
      <c r="B33" s="83"/>
      <c r="C33" s="63" t="s">
        <v>3</v>
      </c>
      <c r="D33" s="64" t="s">
        <v>13</v>
      </c>
      <c r="E33" s="64" t="s">
        <v>4</v>
      </c>
      <c r="F33" s="64" t="s">
        <v>14</v>
      </c>
      <c r="G33" s="65" t="s">
        <v>5</v>
      </c>
      <c r="H33" s="65" t="s">
        <v>17</v>
      </c>
      <c r="I33" s="63" t="s">
        <v>3</v>
      </c>
      <c r="J33" s="64" t="s">
        <v>13</v>
      </c>
      <c r="K33" s="64" t="s">
        <v>4</v>
      </c>
      <c r="L33" s="64" t="s">
        <v>14</v>
      </c>
      <c r="M33" s="65" t="s">
        <v>5</v>
      </c>
      <c r="N33" s="65" t="s">
        <v>17</v>
      </c>
      <c r="O33" s="63" t="s">
        <v>3</v>
      </c>
      <c r="P33" s="64" t="s">
        <v>13</v>
      </c>
      <c r="Q33" s="64" t="s">
        <v>4</v>
      </c>
      <c r="R33" s="64" t="s">
        <v>14</v>
      </c>
      <c r="S33" s="65" t="s">
        <v>5</v>
      </c>
      <c r="T33" s="65" t="s">
        <v>17</v>
      </c>
      <c r="U33" s="63" t="s">
        <v>3</v>
      </c>
      <c r="V33" s="64" t="s">
        <v>13</v>
      </c>
      <c r="W33" s="64" t="s">
        <v>4</v>
      </c>
      <c r="X33" s="64" t="s">
        <v>14</v>
      </c>
      <c r="Y33" s="65" t="s">
        <v>5</v>
      </c>
      <c r="Z33" s="65" t="s">
        <v>17</v>
      </c>
      <c r="AA33" s="63" t="s">
        <v>3</v>
      </c>
      <c r="AB33" s="64" t="s">
        <v>13</v>
      </c>
      <c r="AC33" s="64" t="s">
        <v>4</v>
      </c>
      <c r="AD33" s="64" t="s">
        <v>14</v>
      </c>
      <c r="AE33" s="65" t="s">
        <v>5</v>
      </c>
      <c r="AF33" s="65" t="s">
        <v>17</v>
      </c>
      <c r="AG33" s="84">
        <f aca="true" t="shared" si="25" ref="AG33:AL33">SUM(AG8:AG32)</f>
        <v>0</v>
      </c>
      <c r="AH33" s="85">
        <f t="shared" si="25"/>
        <v>0</v>
      </c>
      <c r="AI33" s="85">
        <f t="shared" si="25"/>
        <v>0</v>
      </c>
      <c r="AJ33" s="85">
        <f t="shared" si="25"/>
        <v>0</v>
      </c>
      <c r="AK33" s="86">
        <f t="shared" si="25"/>
        <v>0</v>
      </c>
      <c r="AL33" s="87">
        <f t="shared" si="25"/>
        <v>0</v>
      </c>
      <c r="AM33" s="88">
        <f aca="true" t="shared" si="26" ref="AM33:AR33">SUM(AM8:AM32)</f>
        <v>0</v>
      </c>
      <c r="AN33" s="89">
        <f t="shared" si="26"/>
        <v>0</v>
      </c>
      <c r="AO33" s="89">
        <f t="shared" si="26"/>
        <v>0</v>
      </c>
      <c r="AP33" s="89">
        <f t="shared" si="26"/>
        <v>0</v>
      </c>
      <c r="AQ33" s="89">
        <f t="shared" si="26"/>
        <v>0</v>
      </c>
      <c r="AR33" s="89">
        <f t="shared" si="26"/>
        <v>0</v>
      </c>
      <c r="AS33" s="90">
        <f aca="true" t="shared" si="27" ref="AS33:BD33">SUM(AS8:AS32)</f>
        <v>0</v>
      </c>
      <c r="AT33" s="90">
        <f t="shared" si="27"/>
        <v>0</v>
      </c>
      <c r="AU33" s="90">
        <f t="shared" si="27"/>
        <v>0</v>
      </c>
      <c r="AV33" s="90">
        <f t="shared" si="27"/>
        <v>0</v>
      </c>
      <c r="AW33" s="90">
        <f t="shared" si="27"/>
        <v>0</v>
      </c>
      <c r="AX33" s="90">
        <f t="shared" si="27"/>
        <v>0</v>
      </c>
      <c r="AY33" s="91">
        <f t="shared" si="27"/>
        <v>0</v>
      </c>
      <c r="AZ33" s="91">
        <f t="shared" si="27"/>
        <v>0</v>
      </c>
      <c r="BA33" s="91">
        <f t="shared" si="27"/>
        <v>0</v>
      </c>
      <c r="BB33" s="91">
        <f t="shared" si="27"/>
        <v>0</v>
      </c>
      <c r="BC33" s="91">
        <f t="shared" si="27"/>
        <v>0</v>
      </c>
      <c r="BD33" s="91">
        <f t="shared" si="27"/>
        <v>0</v>
      </c>
    </row>
    <row r="34" spans="1:38" ht="31.5" customHeight="1" thickBot="1" thickTop="1">
      <c r="A34" s="92" t="s">
        <v>27</v>
      </c>
      <c r="B34" s="83"/>
      <c r="C34" s="93">
        <f aca="true" t="shared" si="28" ref="C34:AF34">SUM(C8:C32)</f>
        <v>0</v>
      </c>
      <c r="D34" s="94">
        <f t="shared" si="28"/>
        <v>0</v>
      </c>
      <c r="E34" s="94">
        <f t="shared" si="28"/>
        <v>0</v>
      </c>
      <c r="F34" s="94">
        <f t="shared" si="28"/>
        <v>0</v>
      </c>
      <c r="G34" s="94">
        <f t="shared" si="28"/>
        <v>0</v>
      </c>
      <c r="H34" s="95">
        <f t="shared" si="28"/>
        <v>0</v>
      </c>
      <c r="I34" s="93">
        <f t="shared" si="28"/>
        <v>0</v>
      </c>
      <c r="J34" s="94">
        <f t="shared" si="28"/>
        <v>0</v>
      </c>
      <c r="K34" s="94">
        <f t="shared" si="28"/>
        <v>0</v>
      </c>
      <c r="L34" s="94">
        <f t="shared" si="28"/>
        <v>0</v>
      </c>
      <c r="M34" s="94">
        <f t="shared" si="28"/>
        <v>0</v>
      </c>
      <c r="N34" s="95">
        <f t="shared" si="28"/>
        <v>0</v>
      </c>
      <c r="O34" s="93">
        <f t="shared" si="28"/>
        <v>0</v>
      </c>
      <c r="P34" s="94">
        <f t="shared" si="28"/>
        <v>0</v>
      </c>
      <c r="Q34" s="94">
        <f t="shared" si="28"/>
        <v>0</v>
      </c>
      <c r="R34" s="94">
        <f t="shared" si="28"/>
        <v>0</v>
      </c>
      <c r="S34" s="94">
        <f t="shared" si="28"/>
        <v>0</v>
      </c>
      <c r="T34" s="95">
        <f t="shared" si="28"/>
        <v>0</v>
      </c>
      <c r="U34" s="93">
        <f t="shared" si="28"/>
        <v>0</v>
      </c>
      <c r="V34" s="94">
        <f t="shared" si="28"/>
        <v>0</v>
      </c>
      <c r="W34" s="94">
        <f t="shared" si="28"/>
        <v>0</v>
      </c>
      <c r="X34" s="94">
        <f t="shared" si="28"/>
        <v>0</v>
      </c>
      <c r="Y34" s="94">
        <f t="shared" si="28"/>
        <v>0</v>
      </c>
      <c r="Z34" s="95">
        <f t="shared" si="28"/>
        <v>0</v>
      </c>
      <c r="AA34" s="93">
        <f t="shared" si="28"/>
        <v>0</v>
      </c>
      <c r="AB34" s="94">
        <f t="shared" si="28"/>
        <v>0</v>
      </c>
      <c r="AC34" s="94">
        <f t="shared" si="28"/>
        <v>0</v>
      </c>
      <c r="AD34" s="94">
        <f t="shared" si="28"/>
        <v>0</v>
      </c>
      <c r="AE34" s="94">
        <f t="shared" si="28"/>
        <v>0</v>
      </c>
      <c r="AF34" s="95">
        <f t="shared" si="28"/>
        <v>0</v>
      </c>
      <c r="AG34" s="84">
        <f aca="true" t="shared" si="29" ref="AG34:AL34">+C34+I34+O34+U34+AA34</f>
        <v>0</v>
      </c>
      <c r="AH34" s="85">
        <f t="shared" si="29"/>
        <v>0</v>
      </c>
      <c r="AI34" s="85">
        <f t="shared" si="29"/>
        <v>0</v>
      </c>
      <c r="AJ34" s="85">
        <f t="shared" si="29"/>
        <v>0</v>
      </c>
      <c r="AK34" s="86">
        <f t="shared" si="29"/>
        <v>0</v>
      </c>
      <c r="AL34" s="87">
        <f t="shared" si="29"/>
        <v>0</v>
      </c>
    </row>
    <row r="35" spans="1:32" ht="31.5" customHeight="1" thickTop="1">
      <c r="A35" s="96" t="s">
        <v>12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0" s="99" customFormat="1" ht="20.25" customHeight="1">
      <c r="A36" s="181" t="s">
        <v>44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</row>
    <row r="37" spans="1:30" s="99" customFormat="1" ht="20.25" customHeight="1">
      <c r="A37" s="183" t="str">
        <f>A1</f>
        <v>Class Name:</v>
      </c>
      <c r="B37" s="183"/>
      <c r="C37" s="183"/>
      <c r="D37" s="183"/>
      <c r="E37" s="183"/>
      <c r="F37" s="184"/>
      <c r="G37" s="185" t="s">
        <v>9</v>
      </c>
      <c r="H37" s="186"/>
      <c r="I37" s="186"/>
      <c r="J37" s="187"/>
      <c r="K37" s="185" t="s">
        <v>15</v>
      </c>
      <c r="L37" s="186"/>
      <c r="M37" s="186"/>
      <c r="N37" s="187"/>
      <c r="O37" s="185" t="s">
        <v>10</v>
      </c>
      <c r="P37" s="186"/>
      <c r="Q37" s="186"/>
      <c r="R37" s="187"/>
      <c r="S37" s="185" t="s">
        <v>16</v>
      </c>
      <c r="T37" s="186"/>
      <c r="U37" s="186"/>
      <c r="V37" s="187"/>
      <c r="W37" s="185" t="s">
        <v>11</v>
      </c>
      <c r="X37" s="186"/>
      <c r="Y37" s="186"/>
      <c r="Z37" s="187"/>
      <c r="AA37" s="185" t="s">
        <v>18</v>
      </c>
      <c r="AB37" s="186"/>
      <c r="AC37" s="186"/>
      <c r="AD37" s="187"/>
    </row>
    <row r="38" spans="1:30" s="99" customFormat="1" ht="20.25" customHeight="1">
      <c r="A38" s="205" t="s">
        <v>0</v>
      </c>
      <c r="B38" s="205"/>
      <c r="C38" s="205"/>
      <c r="D38" s="205"/>
      <c r="E38" s="205"/>
      <c r="F38" s="206"/>
      <c r="G38" s="188">
        <f>AM33</f>
        <v>0</v>
      </c>
      <c r="H38" s="189"/>
      <c r="I38" s="189"/>
      <c r="J38" s="190"/>
      <c r="K38" s="188">
        <f>AN33</f>
        <v>0</v>
      </c>
      <c r="L38" s="189"/>
      <c r="M38" s="189"/>
      <c r="N38" s="190"/>
      <c r="O38" s="188">
        <f>AO33</f>
        <v>0</v>
      </c>
      <c r="P38" s="189"/>
      <c r="Q38" s="189"/>
      <c r="R38" s="190"/>
      <c r="S38" s="188">
        <f>AP33</f>
        <v>0</v>
      </c>
      <c r="T38" s="189"/>
      <c r="U38" s="189"/>
      <c r="V38" s="190"/>
      <c r="W38" s="188">
        <f>AQ33</f>
        <v>0</v>
      </c>
      <c r="X38" s="189"/>
      <c r="Y38" s="189"/>
      <c r="Z38" s="190"/>
      <c r="AA38" s="188">
        <f>AR33</f>
        <v>0</v>
      </c>
      <c r="AB38" s="189"/>
      <c r="AC38" s="189"/>
      <c r="AD38" s="190"/>
    </row>
    <row r="39" spans="1:30" s="99" customFormat="1" ht="20.25" customHeight="1">
      <c r="A39" s="223" t="s">
        <v>1</v>
      </c>
      <c r="B39" s="223"/>
      <c r="C39" s="223"/>
      <c r="D39" s="223"/>
      <c r="E39" s="223"/>
      <c r="F39" s="224"/>
      <c r="G39" s="202">
        <f>AS33</f>
        <v>0</v>
      </c>
      <c r="H39" s="203"/>
      <c r="I39" s="203"/>
      <c r="J39" s="204"/>
      <c r="K39" s="202">
        <f>AT33</f>
        <v>0</v>
      </c>
      <c r="L39" s="203"/>
      <c r="M39" s="203"/>
      <c r="N39" s="204"/>
      <c r="O39" s="202">
        <f>AU33</f>
        <v>0</v>
      </c>
      <c r="P39" s="203"/>
      <c r="Q39" s="203"/>
      <c r="R39" s="204"/>
      <c r="S39" s="202">
        <f>AV33</f>
        <v>0</v>
      </c>
      <c r="T39" s="203"/>
      <c r="U39" s="203"/>
      <c r="V39" s="204"/>
      <c r="W39" s="202">
        <f>AW33</f>
        <v>0</v>
      </c>
      <c r="X39" s="203"/>
      <c r="Y39" s="203"/>
      <c r="Z39" s="204"/>
      <c r="AA39" s="202">
        <f>AX33</f>
        <v>0</v>
      </c>
      <c r="AB39" s="203"/>
      <c r="AC39" s="203"/>
      <c r="AD39" s="204"/>
    </row>
    <row r="40" spans="1:30" s="99" customFormat="1" ht="20.25" customHeight="1">
      <c r="A40" s="210" t="s">
        <v>2</v>
      </c>
      <c r="B40" s="210"/>
      <c r="C40" s="210"/>
      <c r="D40" s="210"/>
      <c r="E40" s="210"/>
      <c r="F40" s="211"/>
      <c r="G40" s="207">
        <f>AY33</f>
        <v>0</v>
      </c>
      <c r="H40" s="208"/>
      <c r="I40" s="208"/>
      <c r="J40" s="209"/>
      <c r="K40" s="207">
        <f>AZ33</f>
        <v>0</v>
      </c>
      <c r="L40" s="208"/>
      <c r="M40" s="208"/>
      <c r="N40" s="209"/>
      <c r="O40" s="207">
        <f>BA33</f>
        <v>0</v>
      </c>
      <c r="P40" s="208"/>
      <c r="Q40" s="208"/>
      <c r="R40" s="209"/>
      <c r="S40" s="207">
        <f>BB33</f>
        <v>0</v>
      </c>
      <c r="T40" s="208"/>
      <c r="U40" s="208"/>
      <c r="V40" s="209"/>
      <c r="W40" s="207">
        <f>BC33</f>
        <v>0</v>
      </c>
      <c r="X40" s="208"/>
      <c r="Y40" s="208"/>
      <c r="Z40" s="209"/>
      <c r="AA40" s="207">
        <f>BD33</f>
        <v>0</v>
      </c>
      <c r="AB40" s="208"/>
      <c r="AC40" s="208"/>
      <c r="AD40" s="209"/>
    </row>
    <row r="41" spans="1:30" ht="24" customHeight="1">
      <c r="A41" s="160" t="s">
        <v>33</v>
      </c>
      <c r="B41" s="160"/>
      <c r="C41" s="160"/>
      <c r="D41" s="160"/>
      <c r="E41" s="160"/>
      <c r="F41" s="161"/>
      <c r="G41" s="155">
        <f>SUM(G38:J40)</f>
        <v>0</v>
      </c>
      <c r="H41" s="156"/>
      <c r="I41" s="156"/>
      <c r="J41" s="157"/>
      <c r="K41" s="155">
        <f>SUM(K38:N40)</f>
        <v>0</v>
      </c>
      <c r="L41" s="156"/>
      <c r="M41" s="156"/>
      <c r="N41" s="157"/>
      <c r="O41" s="155">
        <f>SUM(O38:R40)</f>
        <v>0</v>
      </c>
      <c r="P41" s="156"/>
      <c r="Q41" s="156"/>
      <c r="R41" s="157"/>
      <c r="S41" s="155">
        <f>SUM(S38:V40)</f>
        <v>0</v>
      </c>
      <c r="T41" s="156"/>
      <c r="U41" s="156"/>
      <c r="V41" s="157"/>
      <c r="W41" s="155">
        <f>SUM(W38:Z40)</f>
        <v>0</v>
      </c>
      <c r="X41" s="156"/>
      <c r="Y41" s="156"/>
      <c r="Z41" s="157"/>
      <c r="AA41" s="155">
        <f>SUM(AA38:AD40)</f>
        <v>0</v>
      </c>
      <c r="AB41" s="156"/>
      <c r="AC41" s="156"/>
      <c r="AD41" s="157"/>
    </row>
  </sheetData>
  <sheetProtection password="C3B4" sheet="1" selectLockedCells="1"/>
  <protectedRanges>
    <protectedRange sqref="A5:AF5 A6:B6" name="Range1"/>
    <protectedRange sqref="C8:AF32" name="Range2"/>
    <protectedRange sqref="C8:AF32" name="Range3"/>
    <protectedRange sqref="G38:AD41" name="Range4_1"/>
    <protectedRange sqref="C6:AF6" name="Range1_1"/>
    <protectedRange sqref="A8:A32" name="Range2_1"/>
    <protectedRange sqref="A8:A32" name="Range3_1"/>
    <protectedRange sqref="B8:B32" name="Range2_2"/>
    <protectedRange sqref="B8:B32" name="Range3_2"/>
  </protectedRanges>
  <mergeCells count="55">
    <mergeCell ref="A2:AL4"/>
    <mergeCell ref="B1:AF1"/>
    <mergeCell ref="AM2:BD3"/>
    <mergeCell ref="AM4:BD4"/>
    <mergeCell ref="A5:B6"/>
    <mergeCell ref="C5:H5"/>
    <mergeCell ref="I5:N5"/>
    <mergeCell ref="O5:T5"/>
    <mergeCell ref="U5:Z5"/>
    <mergeCell ref="AA5:AF5"/>
    <mergeCell ref="AG5:AL6"/>
    <mergeCell ref="W37:Z37"/>
    <mergeCell ref="AA37:AD37"/>
    <mergeCell ref="AM5:AR6"/>
    <mergeCell ref="AS5:AX6"/>
    <mergeCell ref="AY5:BD6"/>
    <mergeCell ref="E6:H6"/>
    <mergeCell ref="K6:N6"/>
    <mergeCell ref="K38:N38"/>
    <mergeCell ref="O38:R38"/>
    <mergeCell ref="S38:V38"/>
    <mergeCell ref="W38:Z38"/>
    <mergeCell ref="A36:AD36"/>
    <mergeCell ref="A37:F37"/>
    <mergeCell ref="G37:J37"/>
    <mergeCell ref="K37:N37"/>
    <mergeCell ref="O37:R37"/>
    <mergeCell ref="S37:V37"/>
    <mergeCell ref="AA38:AD38"/>
    <mergeCell ref="A39:F39"/>
    <mergeCell ref="G39:J39"/>
    <mergeCell ref="K39:N39"/>
    <mergeCell ref="O39:R39"/>
    <mergeCell ref="S39:V39"/>
    <mergeCell ref="W39:Z39"/>
    <mergeCell ref="AA39:AD39"/>
    <mergeCell ref="A38:F38"/>
    <mergeCell ref="G38:J38"/>
    <mergeCell ref="AA41:AD41"/>
    <mergeCell ref="A40:F40"/>
    <mergeCell ref="G40:J40"/>
    <mergeCell ref="K40:N40"/>
    <mergeCell ref="O40:R40"/>
    <mergeCell ref="S40:V40"/>
    <mergeCell ref="W40:Z40"/>
    <mergeCell ref="Q6:T6"/>
    <mergeCell ref="W6:Z6"/>
    <mergeCell ref="AC6:AF6"/>
    <mergeCell ref="AA40:AD40"/>
    <mergeCell ref="A41:F41"/>
    <mergeCell ref="G41:J41"/>
    <mergeCell ref="K41:N41"/>
    <mergeCell ref="O41:R41"/>
    <mergeCell ref="S41:V41"/>
    <mergeCell ref="W41:Z41"/>
  </mergeCells>
  <printOptions horizontalCentered="1" verticalCentered="1"/>
  <pageMargins left="0" right="0" top="0" bottom="0" header="0" footer="0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PageLayoutView="0" workbookViewId="0" topLeftCell="A4">
      <selection activeCell="V25" sqref="V25"/>
    </sheetView>
  </sheetViews>
  <sheetFormatPr defaultColWidth="9.140625" defaultRowHeight="12.75"/>
  <cols>
    <col min="1" max="1" width="33.7109375" style="0" customWidth="1"/>
    <col min="2" max="3" width="3.00390625" style="0" customWidth="1"/>
    <col min="4" max="4" width="3.57421875" style="0" customWidth="1"/>
    <col min="5" max="5" width="2.8515625" style="0" customWidth="1"/>
    <col min="6" max="8" width="3.57421875" style="0" customWidth="1"/>
    <col min="9" max="9" width="3.00390625" style="0" customWidth="1"/>
    <col min="10" max="10" width="3.421875" style="0" customWidth="1"/>
    <col min="11" max="11" width="3.140625" style="0" customWidth="1"/>
    <col min="12" max="13" width="3.421875" style="0" customWidth="1"/>
    <col min="14" max="14" width="3.57421875" style="0" customWidth="1"/>
    <col min="15" max="15" width="2.8515625" style="0" customWidth="1"/>
    <col min="16" max="16" width="3.421875" style="0" customWidth="1"/>
    <col min="17" max="17" width="3.00390625" style="0" bestFit="1" customWidth="1"/>
    <col min="18" max="19" width="3.28125" style="0" customWidth="1"/>
    <col min="20" max="20" width="3.421875" style="0" customWidth="1"/>
    <col min="21" max="21" width="3.00390625" style="0" customWidth="1"/>
    <col min="22" max="22" width="3.421875" style="0" customWidth="1"/>
    <col min="23" max="23" width="3.00390625" style="0" customWidth="1"/>
    <col min="24" max="24" width="3.57421875" style="0" customWidth="1"/>
    <col min="25" max="25" width="3.421875" style="0" customWidth="1"/>
    <col min="26" max="26" width="3.140625" style="0" customWidth="1"/>
    <col min="27" max="27" width="2.8515625" style="0" customWidth="1"/>
    <col min="28" max="28" width="3.421875" style="0" customWidth="1"/>
    <col min="29" max="29" width="2.8515625" style="0" customWidth="1"/>
    <col min="30" max="30" width="3.28125" style="0" customWidth="1"/>
    <col min="31" max="32" width="3.421875" style="0" customWidth="1"/>
    <col min="33" max="33" width="3.7109375" style="0" customWidth="1"/>
    <col min="34" max="35" width="4.28125" style="0" customWidth="1"/>
    <col min="36" max="36" width="3.8515625" style="0" customWidth="1"/>
    <col min="37" max="37" width="4.7109375" style="0" customWidth="1"/>
    <col min="38" max="38" width="5.28125" style="0" customWidth="1"/>
    <col min="39" max="56" width="0" style="0" hidden="1" customWidth="1"/>
  </cols>
  <sheetData>
    <row r="1" spans="1:38" ht="18.75" thickBot="1">
      <c r="A1" s="53" t="str">
        <f>'Monthly Summary '!A3:B3</f>
        <v>Class Name:</v>
      </c>
      <c r="B1" s="272" t="s">
        <v>25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6"/>
      <c r="AH1" s="26"/>
      <c r="AI1" s="26"/>
      <c r="AJ1" s="26"/>
      <c r="AK1" s="26"/>
      <c r="AL1" s="27" t="s">
        <v>7</v>
      </c>
    </row>
    <row r="2" spans="1:56" ht="15.75" customHeight="1" thickTop="1">
      <c r="A2" s="266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73" t="s">
        <v>44</v>
      </c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</row>
    <row r="3" spans="1:56" ht="13.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75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</row>
    <row r="4" spans="1:56" ht="14.25" customHeight="1" thickBot="1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7" t="s">
        <v>29</v>
      </c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</row>
    <row r="5" spans="1:56" ht="14.25" customHeight="1" thickTop="1">
      <c r="A5" s="278" t="s">
        <v>6</v>
      </c>
      <c r="B5" s="279"/>
      <c r="C5" s="282" t="s">
        <v>20</v>
      </c>
      <c r="D5" s="283"/>
      <c r="E5" s="283"/>
      <c r="F5" s="283"/>
      <c r="G5" s="283"/>
      <c r="H5" s="284"/>
      <c r="I5" s="282" t="s">
        <v>21</v>
      </c>
      <c r="J5" s="283"/>
      <c r="K5" s="283"/>
      <c r="L5" s="283"/>
      <c r="M5" s="283"/>
      <c r="N5" s="284"/>
      <c r="O5" s="282" t="s">
        <v>22</v>
      </c>
      <c r="P5" s="283"/>
      <c r="Q5" s="283"/>
      <c r="R5" s="283"/>
      <c r="S5" s="283"/>
      <c r="T5" s="284"/>
      <c r="U5" s="282" t="s">
        <v>23</v>
      </c>
      <c r="V5" s="283"/>
      <c r="W5" s="283"/>
      <c r="X5" s="283"/>
      <c r="Y5" s="283"/>
      <c r="Z5" s="284"/>
      <c r="AA5" s="282" t="s">
        <v>24</v>
      </c>
      <c r="AB5" s="283"/>
      <c r="AC5" s="283"/>
      <c r="AD5" s="283"/>
      <c r="AE5" s="283"/>
      <c r="AF5" s="284"/>
      <c r="AG5" s="244"/>
      <c r="AH5" s="245"/>
      <c r="AI5" s="245"/>
      <c r="AJ5" s="245"/>
      <c r="AK5" s="245"/>
      <c r="AL5" s="245"/>
      <c r="AM5" s="248" t="s">
        <v>30</v>
      </c>
      <c r="AN5" s="249"/>
      <c r="AO5" s="249"/>
      <c r="AP5" s="249"/>
      <c r="AQ5" s="249"/>
      <c r="AR5" s="250"/>
      <c r="AS5" s="254" t="s">
        <v>31</v>
      </c>
      <c r="AT5" s="255"/>
      <c r="AU5" s="255"/>
      <c r="AV5" s="255"/>
      <c r="AW5" s="255"/>
      <c r="AX5" s="256"/>
      <c r="AY5" s="260" t="s">
        <v>32</v>
      </c>
      <c r="AZ5" s="261"/>
      <c r="BA5" s="261"/>
      <c r="BB5" s="261"/>
      <c r="BC5" s="261"/>
      <c r="BD5" s="262"/>
    </row>
    <row r="6" spans="1:56" ht="13.5" customHeight="1" thickBot="1">
      <c r="A6" s="280"/>
      <c r="B6" s="281"/>
      <c r="C6" s="50" t="s">
        <v>38</v>
      </c>
      <c r="D6" s="51"/>
      <c r="E6" s="158"/>
      <c r="F6" s="158"/>
      <c r="G6" s="158"/>
      <c r="H6" s="159"/>
      <c r="I6" s="50" t="s">
        <v>19</v>
      </c>
      <c r="J6" s="51"/>
      <c r="K6" s="158"/>
      <c r="L6" s="158"/>
      <c r="M6" s="158"/>
      <c r="N6" s="159"/>
      <c r="O6" s="50" t="s">
        <v>19</v>
      </c>
      <c r="P6" s="51"/>
      <c r="Q6" s="158"/>
      <c r="R6" s="158"/>
      <c r="S6" s="158"/>
      <c r="T6" s="159"/>
      <c r="U6" s="50" t="s">
        <v>19</v>
      </c>
      <c r="V6" s="51"/>
      <c r="W6" s="158"/>
      <c r="X6" s="158"/>
      <c r="Y6" s="158"/>
      <c r="Z6" s="159"/>
      <c r="AA6" s="50" t="s">
        <v>19</v>
      </c>
      <c r="AB6" s="51"/>
      <c r="AC6" s="158"/>
      <c r="AD6" s="158"/>
      <c r="AE6" s="158"/>
      <c r="AF6" s="159"/>
      <c r="AG6" s="246"/>
      <c r="AH6" s="247"/>
      <c r="AI6" s="247"/>
      <c r="AJ6" s="247"/>
      <c r="AK6" s="247"/>
      <c r="AL6" s="247"/>
      <c r="AM6" s="251"/>
      <c r="AN6" s="252"/>
      <c r="AO6" s="252"/>
      <c r="AP6" s="252"/>
      <c r="AQ6" s="252"/>
      <c r="AR6" s="253"/>
      <c r="AS6" s="257"/>
      <c r="AT6" s="258"/>
      <c r="AU6" s="258"/>
      <c r="AV6" s="258"/>
      <c r="AW6" s="258"/>
      <c r="AX6" s="259"/>
      <c r="AY6" s="263"/>
      <c r="AZ6" s="264"/>
      <c r="BA6" s="264"/>
      <c r="BB6" s="264"/>
      <c r="BC6" s="264"/>
      <c r="BD6" s="265"/>
    </row>
    <row r="7" spans="1:56" ht="12.75">
      <c r="A7" s="1" t="s">
        <v>28</v>
      </c>
      <c r="B7" s="38"/>
      <c r="C7" s="11" t="s">
        <v>3</v>
      </c>
      <c r="D7" s="10" t="s">
        <v>13</v>
      </c>
      <c r="E7" s="10" t="s">
        <v>4</v>
      </c>
      <c r="F7" s="10" t="s">
        <v>14</v>
      </c>
      <c r="G7" s="12" t="s">
        <v>5</v>
      </c>
      <c r="H7" s="12" t="s">
        <v>17</v>
      </c>
      <c r="I7" s="11" t="s">
        <v>3</v>
      </c>
      <c r="J7" s="10" t="s">
        <v>13</v>
      </c>
      <c r="K7" s="10" t="s">
        <v>4</v>
      </c>
      <c r="L7" s="10" t="s">
        <v>14</v>
      </c>
      <c r="M7" s="12" t="s">
        <v>5</v>
      </c>
      <c r="N7" s="12" t="s">
        <v>17</v>
      </c>
      <c r="O7" s="11" t="s">
        <v>3</v>
      </c>
      <c r="P7" s="10" t="s">
        <v>13</v>
      </c>
      <c r="Q7" s="10" t="s">
        <v>4</v>
      </c>
      <c r="R7" s="10" t="s">
        <v>14</v>
      </c>
      <c r="S7" s="12" t="s">
        <v>5</v>
      </c>
      <c r="T7" s="12" t="s">
        <v>17</v>
      </c>
      <c r="U7" s="11" t="s">
        <v>3</v>
      </c>
      <c r="V7" s="10" t="s">
        <v>13</v>
      </c>
      <c r="W7" s="10" t="s">
        <v>4</v>
      </c>
      <c r="X7" s="10" t="s">
        <v>14</v>
      </c>
      <c r="Y7" s="12" t="s">
        <v>5</v>
      </c>
      <c r="Z7" s="12" t="s">
        <v>17</v>
      </c>
      <c r="AA7" s="11" t="s">
        <v>3</v>
      </c>
      <c r="AB7" s="10" t="s">
        <v>13</v>
      </c>
      <c r="AC7" s="10" t="s">
        <v>4</v>
      </c>
      <c r="AD7" s="10" t="s">
        <v>14</v>
      </c>
      <c r="AE7" s="12" t="s">
        <v>5</v>
      </c>
      <c r="AF7" s="12" t="s">
        <v>17</v>
      </c>
      <c r="AG7" s="11" t="s">
        <v>3</v>
      </c>
      <c r="AH7" s="10" t="s">
        <v>13</v>
      </c>
      <c r="AI7" s="10" t="s">
        <v>4</v>
      </c>
      <c r="AJ7" s="10" t="s">
        <v>14</v>
      </c>
      <c r="AK7" s="12" t="s">
        <v>5</v>
      </c>
      <c r="AL7" s="28" t="s">
        <v>17</v>
      </c>
      <c r="AM7" s="32" t="s">
        <v>3</v>
      </c>
      <c r="AN7" s="32" t="s">
        <v>13</v>
      </c>
      <c r="AO7" s="32" t="s">
        <v>4</v>
      </c>
      <c r="AP7" s="32" t="s">
        <v>14</v>
      </c>
      <c r="AQ7" s="32" t="s">
        <v>5</v>
      </c>
      <c r="AR7" s="32" t="s">
        <v>17</v>
      </c>
      <c r="AS7" s="31" t="s">
        <v>3</v>
      </c>
      <c r="AT7" s="31" t="s">
        <v>13</v>
      </c>
      <c r="AU7" s="31" t="s">
        <v>4</v>
      </c>
      <c r="AV7" s="31" t="s">
        <v>14</v>
      </c>
      <c r="AW7" s="31" t="s">
        <v>5</v>
      </c>
      <c r="AX7" s="31" t="s">
        <v>17</v>
      </c>
      <c r="AY7" s="35" t="s">
        <v>3</v>
      </c>
      <c r="AZ7" s="35" t="s">
        <v>13</v>
      </c>
      <c r="BA7" s="35" t="s">
        <v>4</v>
      </c>
      <c r="BB7" s="35" t="s">
        <v>14</v>
      </c>
      <c r="BC7" s="35" t="s">
        <v>5</v>
      </c>
      <c r="BD7" s="35" t="s">
        <v>17</v>
      </c>
    </row>
    <row r="8" spans="1:56" ht="15.75" customHeight="1">
      <c r="A8" s="70">
        <f>'Monthly Summary '!A5:B5</f>
        <v>0</v>
      </c>
      <c r="B8" s="39">
        <f>'Monthly Summary '!C5</f>
        <v>0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2">
        <f aca="true" t="shared" si="0" ref="AG8:AI23">C8+I8+O8+U8+AA8</f>
        <v>0</v>
      </c>
      <c r="AH8" s="3">
        <f t="shared" si="0"/>
        <v>0</v>
      </c>
      <c r="AI8" s="3">
        <f t="shared" si="0"/>
        <v>0</v>
      </c>
      <c r="AJ8" s="3">
        <f aca="true" t="shared" si="1" ref="AJ8:AJ32">F8+L8+R8+X8+AD8</f>
        <v>0</v>
      </c>
      <c r="AK8" s="3">
        <f aca="true" t="shared" si="2" ref="AK8:AK32">G8+M8+S8+Y8+AE8</f>
        <v>0</v>
      </c>
      <c r="AL8" s="29">
        <f aca="true" t="shared" si="3" ref="AL8:AL32">H8+N8+T8+Z8+AF8</f>
        <v>0</v>
      </c>
      <c r="AM8" s="33" t="b">
        <f aca="true" t="shared" si="4" ref="AM8:AM32">IF(B8=1,AG8)</f>
        <v>0</v>
      </c>
      <c r="AN8" s="33" t="b">
        <f aca="true" t="shared" si="5" ref="AN8:AN32">IF(B8=1,AH8)</f>
        <v>0</v>
      </c>
      <c r="AO8" s="33" t="b">
        <f aca="true" t="shared" si="6" ref="AO8:AO32">IF(B8=1,AI8)</f>
        <v>0</v>
      </c>
      <c r="AP8" s="33" t="b">
        <f aca="true" t="shared" si="7" ref="AP8:AP32">IF(B8=1,AJ8)</f>
        <v>0</v>
      </c>
      <c r="AQ8" s="33" t="b">
        <f aca="true" t="shared" si="8" ref="AQ8:AQ32">IF(B8=1,AK8)</f>
        <v>0</v>
      </c>
      <c r="AR8" s="33" t="b">
        <f aca="true" t="shared" si="9" ref="AR8:AR32">IF(B8=1,AL8)</f>
        <v>0</v>
      </c>
      <c r="AS8" s="34" t="b">
        <f aca="true" t="shared" si="10" ref="AS8:AS32">IF(B8=2,AG8)</f>
        <v>0</v>
      </c>
      <c r="AT8" s="34" t="b">
        <f aca="true" t="shared" si="11" ref="AT8:AT32">IF(B8=2,AH8)</f>
        <v>0</v>
      </c>
      <c r="AU8" s="34" t="b">
        <f aca="true" t="shared" si="12" ref="AU8:AU32">IF(B8=2,AI8)</f>
        <v>0</v>
      </c>
      <c r="AV8" s="34" t="b">
        <f aca="true" t="shared" si="13" ref="AV8:AV32">IF(B8=2,AJ8)</f>
        <v>0</v>
      </c>
      <c r="AW8" s="34" t="b">
        <f aca="true" t="shared" si="14" ref="AW8:AW32">IF(B8=2,AK8)</f>
        <v>0</v>
      </c>
      <c r="AX8" s="34" t="b">
        <f aca="true" t="shared" si="15" ref="AX8:AX32">IF(B8=2,AL8)</f>
        <v>0</v>
      </c>
      <c r="AY8" s="37" t="b">
        <f aca="true" t="shared" si="16" ref="AY8:AY32">IF(B8=3,AG8)</f>
        <v>0</v>
      </c>
      <c r="AZ8" s="36" t="b">
        <f aca="true" t="shared" si="17" ref="AZ8:AZ32">IF(B8=3,AH8)</f>
        <v>0</v>
      </c>
      <c r="BA8" s="36" t="b">
        <f aca="true" t="shared" si="18" ref="BA8:BA32">IF(B8=3,AI8)</f>
        <v>0</v>
      </c>
      <c r="BB8" s="36" t="b">
        <f aca="true" t="shared" si="19" ref="BB8:BB32">IF(B8=3,AJ8)</f>
        <v>0</v>
      </c>
      <c r="BC8" s="36" t="b">
        <f aca="true" t="shared" si="20" ref="BC8:BC32">IF(B8=3,AK8)</f>
        <v>0</v>
      </c>
      <c r="BD8" s="36" t="b">
        <f aca="true" t="shared" si="21" ref="BD8:BD32">IF(B8=3,AL8)</f>
        <v>0</v>
      </c>
    </row>
    <row r="9" spans="1:56" ht="16.5" customHeight="1">
      <c r="A9" s="70">
        <f>'Monthly Summary '!A6:B6</f>
        <v>0</v>
      </c>
      <c r="B9" s="39">
        <f>'Monthly Summary '!C6</f>
        <v>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2">
        <f t="shared" si="0"/>
        <v>0</v>
      </c>
      <c r="AH9" s="3">
        <f t="shared" si="0"/>
        <v>0</v>
      </c>
      <c r="AI9" s="3">
        <f t="shared" si="0"/>
        <v>0</v>
      </c>
      <c r="AJ9" s="3">
        <f t="shared" si="1"/>
        <v>0</v>
      </c>
      <c r="AK9" s="3">
        <f t="shared" si="2"/>
        <v>0</v>
      </c>
      <c r="AL9" s="29">
        <f t="shared" si="3"/>
        <v>0</v>
      </c>
      <c r="AM9" s="33" t="b">
        <f t="shared" si="4"/>
        <v>0</v>
      </c>
      <c r="AN9" s="33" t="b">
        <f t="shared" si="5"/>
        <v>0</v>
      </c>
      <c r="AO9" s="33" t="b">
        <f t="shared" si="6"/>
        <v>0</v>
      </c>
      <c r="AP9" s="33" t="b">
        <f t="shared" si="7"/>
        <v>0</v>
      </c>
      <c r="AQ9" s="33" t="b">
        <f t="shared" si="8"/>
        <v>0</v>
      </c>
      <c r="AR9" s="33" t="b">
        <f t="shared" si="9"/>
        <v>0</v>
      </c>
      <c r="AS9" s="34" t="b">
        <f t="shared" si="10"/>
        <v>0</v>
      </c>
      <c r="AT9" s="34" t="b">
        <f t="shared" si="11"/>
        <v>0</v>
      </c>
      <c r="AU9" s="34" t="b">
        <f t="shared" si="12"/>
        <v>0</v>
      </c>
      <c r="AV9" s="34" t="b">
        <f t="shared" si="13"/>
        <v>0</v>
      </c>
      <c r="AW9" s="34" t="b">
        <f t="shared" si="14"/>
        <v>0</v>
      </c>
      <c r="AX9" s="34" t="b">
        <f t="shared" si="15"/>
        <v>0</v>
      </c>
      <c r="AY9" s="37" t="b">
        <f t="shared" si="16"/>
        <v>0</v>
      </c>
      <c r="AZ9" s="36" t="b">
        <f t="shared" si="17"/>
        <v>0</v>
      </c>
      <c r="BA9" s="36" t="b">
        <f t="shared" si="18"/>
        <v>0</v>
      </c>
      <c r="BB9" s="36" t="b">
        <f t="shared" si="19"/>
        <v>0</v>
      </c>
      <c r="BC9" s="36" t="b">
        <f t="shared" si="20"/>
        <v>0</v>
      </c>
      <c r="BD9" s="36" t="b">
        <f t="shared" si="21"/>
        <v>0</v>
      </c>
    </row>
    <row r="10" spans="1:56" ht="15.75" customHeight="1">
      <c r="A10" s="70">
        <f>'Monthly Summary '!A7:B7</f>
        <v>0</v>
      </c>
      <c r="B10" s="39">
        <f>'Monthly Summary '!C7</f>
        <v>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2">
        <f t="shared" si="0"/>
        <v>0</v>
      </c>
      <c r="AH10" s="3">
        <f t="shared" si="0"/>
        <v>0</v>
      </c>
      <c r="AI10" s="3">
        <f t="shared" si="0"/>
        <v>0</v>
      </c>
      <c r="AJ10" s="3">
        <f t="shared" si="1"/>
        <v>0</v>
      </c>
      <c r="AK10" s="3">
        <f t="shared" si="2"/>
        <v>0</v>
      </c>
      <c r="AL10" s="29">
        <f t="shared" si="3"/>
        <v>0</v>
      </c>
      <c r="AM10" s="33" t="b">
        <f t="shared" si="4"/>
        <v>0</v>
      </c>
      <c r="AN10" s="33" t="b">
        <f t="shared" si="5"/>
        <v>0</v>
      </c>
      <c r="AO10" s="33" t="b">
        <f t="shared" si="6"/>
        <v>0</v>
      </c>
      <c r="AP10" s="33" t="b">
        <f t="shared" si="7"/>
        <v>0</v>
      </c>
      <c r="AQ10" s="33" t="b">
        <f t="shared" si="8"/>
        <v>0</v>
      </c>
      <c r="AR10" s="33" t="b">
        <f t="shared" si="9"/>
        <v>0</v>
      </c>
      <c r="AS10" s="34" t="b">
        <f t="shared" si="10"/>
        <v>0</v>
      </c>
      <c r="AT10" s="34" t="b">
        <f t="shared" si="11"/>
        <v>0</v>
      </c>
      <c r="AU10" s="34" t="b">
        <f t="shared" si="12"/>
        <v>0</v>
      </c>
      <c r="AV10" s="34" t="b">
        <f t="shared" si="13"/>
        <v>0</v>
      </c>
      <c r="AW10" s="34" t="b">
        <f t="shared" si="14"/>
        <v>0</v>
      </c>
      <c r="AX10" s="34" t="b">
        <f t="shared" si="15"/>
        <v>0</v>
      </c>
      <c r="AY10" s="37" t="b">
        <f t="shared" si="16"/>
        <v>0</v>
      </c>
      <c r="AZ10" s="36" t="b">
        <f t="shared" si="17"/>
        <v>0</v>
      </c>
      <c r="BA10" s="36" t="b">
        <f t="shared" si="18"/>
        <v>0</v>
      </c>
      <c r="BB10" s="36" t="b">
        <f t="shared" si="19"/>
        <v>0</v>
      </c>
      <c r="BC10" s="36" t="b">
        <f t="shared" si="20"/>
        <v>0</v>
      </c>
      <c r="BD10" s="36" t="b">
        <f t="shared" si="21"/>
        <v>0</v>
      </c>
    </row>
    <row r="11" spans="1:56" ht="15.75" customHeight="1">
      <c r="A11" s="70">
        <f>'Monthly Summary '!A8:B8</f>
        <v>0</v>
      </c>
      <c r="B11" s="39">
        <f>'Monthly Summary '!C8</f>
        <v>0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2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1"/>
        <v>0</v>
      </c>
      <c r="AK11" s="3">
        <f t="shared" si="2"/>
        <v>0</v>
      </c>
      <c r="AL11" s="29">
        <f t="shared" si="3"/>
        <v>0</v>
      </c>
      <c r="AM11" s="33" t="b">
        <f t="shared" si="4"/>
        <v>0</v>
      </c>
      <c r="AN11" s="33" t="b">
        <f t="shared" si="5"/>
        <v>0</v>
      </c>
      <c r="AO11" s="33" t="b">
        <f t="shared" si="6"/>
        <v>0</v>
      </c>
      <c r="AP11" s="33" t="b">
        <f t="shared" si="7"/>
        <v>0</v>
      </c>
      <c r="AQ11" s="33" t="b">
        <f t="shared" si="8"/>
        <v>0</v>
      </c>
      <c r="AR11" s="33" t="b">
        <f t="shared" si="9"/>
        <v>0</v>
      </c>
      <c r="AS11" s="34" t="b">
        <f t="shared" si="10"/>
        <v>0</v>
      </c>
      <c r="AT11" s="34" t="b">
        <f t="shared" si="11"/>
        <v>0</v>
      </c>
      <c r="AU11" s="34" t="b">
        <f t="shared" si="12"/>
        <v>0</v>
      </c>
      <c r="AV11" s="34" t="b">
        <f t="shared" si="13"/>
        <v>0</v>
      </c>
      <c r="AW11" s="34" t="b">
        <f t="shared" si="14"/>
        <v>0</v>
      </c>
      <c r="AX11" s="34" t="b">
        <f t="shared" si="15"/>
        <v>0</v>
      </c>
      <c r="AY11" s="37" t="b">
        <f t="shared" si="16"/>
        <v>0</v>
      </c>
      <c r="AZ11" s="36" t="b">
        <f t="shared" si="17"/>
        <v>0</v>
      </c>
      <c r="BA11" s="36" t="b">
        <f t="shared" si="18"/>
        <v>0</v>
      </c>
      <c r="BB11" s="36" t="b">
        <f t="shared" si="19"/>
        <v>0</v>
      </c>
      <c r="BC11" s="36" t="b">
        <f t="shared" si="20"/>
        <v>0</v>
      </c>
      <c r="BD11" s="36" t="b">
        <f t="shared" si="21"/>
        <v>0</v>
      </c>
    </row>
    <row r="12" spans="1:56" ht="15" customHeight="1">
      <c r="A12" s="70">
        <f>'Monthly Summary '!A9:B9</f>
        <v>0</v>
      </c>
      <c r="B12" s="39">
        <f>'Monthly Summary '!C9</f>
        <v>0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2">
        <f t="shared" si="0"/>
        <v>0</v>
      </c>
      <c r="AH12" s="3">
        <f t="shared" si="0"/>
        <v>0</v>
      </c>
      <c r="AI12" s="3">
        <f t="shared" si="0"/>
        <v>0</v>
      </c>
      <c r="AJ12" s="3">
        <f t="shared" si="1"/>
        <v>0</v>
      </c>
      <c r="AK12" s="3">
        <f t="shared" si="2"/>
        <v>0</v>
      </c>
      <c r="AL12" s="29">
        <f t="shared" si="3"/>
        <v>0</v>
      </c>
      <c r="AM12" s="33" t="b">
        <f t="shared" si="4"/>
        <v>0</v>
      </c>
      <c r="AN12" s="33" t="b">
        <f t="shared" si="5"/>
        <v>0</v>
      </c>
      <c r="AO12" s="33" t="b">
        <f t="shared" si="6"/>
        <v>0</v>
      </c>
      <c r="AP12" s="33" t="b">
        <f t="shared" si="7"/>
        <v>0</v>
      </c>
      <c r="AQ12" s="33" t="b">
        <f t="shared" si="8"/>
        <v>0</v>
      </c>
      <c r="AR12" s="33" t="b">
        <f t="shared" si="9"/>
        <v>0</v>
      </c>
      <c r="AS12" s="34" t="b">
        <f t="shared" si="10"/>
        <v>0</v>
      </c>
      <c r="AT12" s="34" t="b">
        <f t="shared" si="11"/>
        <v>0</v>
      </c>
      <c r="AU12" s="34" t="b">
        <f t="shared" si="12"/>
        <v>0</v>
      </c>
      <c r="AV12" s="34" t="b">
        <f t="shared" si="13"/>
        <v>0</v>
      </c>
      <c r="AW12" s="34" t="b">
        <f t="shared" si="14"/>
        <v>0</v>
      </c>
      <c r="AX12" s="34" t="b">
        <f t="shared" si="15"/>
        <v>0</v>
      </c>
      <c r="AY12" s="37" t="b">
        <f t="shared" si="16"/>
        <v>0</v>
      </c>
      <c r="AZ12" s="36" t="b">
        <f t="shared" si="17"/>
        <v>0</v>
      </c>
      <c r="BA12" s="36" t="b">
        <f t="shared" si="18"/>
        <v>0</v>
      </c>
      <c r="BB12" s="36" t="b">
        <f t="shared" si="19"/>
        <v>0</v>
      </c>
      <c r="BC12" s="36" t="b">
        <f t="shared" si="20"/>
        <v>0</v>
      </c>
      <c r="BD12" s="36" t="b">
        <f t="shared" si="21"/>
        <v>0</v>
      </c>
    </row>
    <row r="13" spans="1:56" ht="15.75" customHeight="1">
      <c r="A13" s="70">
        <f>'Monthly Summary '!A10:B10</f>
        <v>0</v>
      </c>
      <c r="B13" s="39">
        <f>'Monthly Summary '!C10</f>
        <v>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2">
        <f t="shared" si="0"/>
        <v>0</v>
      </c>
      <c r="AH13" s="3">
        <f t="shared" si="0"/>
        <v>0</v>
      </c>
      <c r="AI13" s="3">
        <f t="shared" si="0"/>
        <v>0</v>
      </c>
      <c r="AJ13" s="3">
        <f t="shared" si="1"/>
        <v>0</v>
      </c>
      <c r="AK13" s="3">
        <f t="shared" si="2"/>
        <v>0</v>
      </c>
      <c r="AL13" s="29">
        <f t="shared" si="3"/>
        <v>0</v>
      </c>
      <c r="AM13" s="33" t="b">
        <f t="shared" si="4"/>
        <v>0</v>
      </c>
      <c r="AN13" s="33" t="b">
        <f t="shared" si="5"/>
        <v>0</v>
      </c>
      <c r="AO13" s="33" t="b">
        <f t="shared" si="6"/>
        <v>0</v>
      </c>
      <c r="AP13" s="33" t="b">
        <f t="shared" si="7"/>
        <v>0</v>
      </c>
      <c r="AQ13" s="33" t="b">
        <f t="shared" si="8"/>
        <v>0</v>
      </c>
      <c r="AR13" s="33" t="b">
        <f t="shared" si="9"/>
        <v>0</v>
      </c>
      <c r="AS13" s="34" t="b">
        <f t="shared" si="10"/>
        <v>0</v>
      </c>
      <c r="AT13" s="34" t="b">
        <f t="shared" si="11"/>
        <v>0</v>
      </c>
      <c r="AU13" s="34" t="b">
        <f t="shared" si="12"/>
        <v>0</v>
      </c>
      <c r="AV13" s="34" t="b">
        <f t="shared" si="13"/>
        <v>0</v>
      </c>
      <c r="AW13" s="34" t="b">
        <f t="shared" si="14"/>
        <v>0</v>
      </c>
      <c r="AX13" s="34" t="b">
        <f t="shared" si="15"/>
        <v>0</v>
      </c>
      <c r="AY13" s="37" t="b">
        <f t="shared" si="16"/>
        <v>0</v>
      </c>
      <c r="AZ13" s="36" t="b">
        <f t="shared" si="17"/>
        <v>0</v>
      </c>
      <c r="BA13" s="36" t="b">
        <f t="shared" si="18"/>
        <v>0</v>
      </c>
      <c r="BB13" s="36" t="b">
        <f t="shared" si="19"/>
        <v>0</v>
      </c>
      <c r="BC13" s="36" t="b">
        <f t="shared" si="20"/>
        <v>0</v>
      </c>
      <c r="BD13" s="36" t="b">
        <f t="shared" si="21"/>
        <v>0</v>
      </c>
    </row>
    <row r="14" spans="1:56" ht="15.75" customHeight="1">
      <c r="A14" s="70">
        <f>'Monthly Summary '!A11:B11</f>
        <v>0</v>
      </c>
      <c r="B14" s="39">
        <f>'Monthly Summary '!C11</f>
        <v>0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2">
        <f t="shared" si="0"/>
        <v>0</v>
      </c>
      <c r="AH14" s="3">
        <f t="shared" si="0"/>
        <v>0</v>
      </c>
      <c r="AI14" s="3">
        <f t="shared" si="0"/>
        <v>0</v>
      </c>
      <c r="AJ14" s="3">
        <f t="shared" si="1"/>
        <v>0</v>
      </c>
      <c r="AK14" s="3">
        <f t="shared" si="2"/>
        <v>0</v>
      </c>
      <c r="AL14" s="29">
        <f t="shared" si="3"/>
        <v>0</v>
      </c>
      <c r="AM14" s="33" t="b">
        <f t="shared" si="4"/>
        <v>0</v>
      </c>
      <c r="AN14" s="33" t="b">
        <f t="shared" si="5"/>
        <v>0</v>
      </c>
      <c r="AO14" s="33" t="b">
        <f t="shared" si="6"/>
        <v>0</v>
      </c>
      <c r="AP14" s="33" t="b">
        <f t="shared" si="7"/>
        <v>0</v>
      </c>
      <c r="AQ14" s="33" t="b">
        <f t="shared" si="8"/>
        <v>0</v>
      </c>
      <c r="AR14" s="33" t="b">
        <f t="shared" si="9"/>
        <v>0</v>
      </c>
      <c r="AS14" s="34" t="b">
        <f t="shared" si="10"/>
        <v>0</v>
      </c>
      <c r="AT14" s="34" t="b">
        <f t="shared" si="11"/>
        <v>0</v>
      </c>
      <c r="AU14" s="34" t="b">
        <f t="shared" si="12"/>
        <v>0</v>
      </c>
      <c r="AV14" s="34" t="b">
        <f t="shared" si="13"/>
        <v>0</v>
      </c>
      <c r="AW14" s="34" t="b">
        <f t="shared" si="14"/>
        <v>0</v>
      </c>
      <c r="AX14" s="34" t="b">
        <f t="shared" si="15"/>
        <v>0</v>
      </c>
      <c r="AY14" s="37" t="b">
        <f t="shared" si="16"/>
        <v>0</v>
      </c>
      <c r="AZ14" s="36" t="b">
        <f t="shared" si="17"/>
        <v>0</v>
      </c>
      <c r="BA14" s="36" t="b">
        <f t="shared" si="18"/>
        <v>0</v>
      </c>
      <c r="BB14" s="36" t="b">
        <f t="shared" si="19"/>
        <v>0</v>
      </c>
      <c r="BC14" s="36" t="b">
        <f t="shared" si="20"/>
        <v>0</v>
      </c>
      <c r="BD14" s="36" t="b">
        <f t="shared" si="21"/>
        <v>0</v>
      </c>
    </row>
    <row r="15" spans="1:56" ht="15.75" customHeight="1">
      <c r="A15" s="70">
        <f>'Monthly Summary '!A12:B12</f>
        <v>0</v>
      </c>
      <c r="B15" s="39">
        <f>'Monthly Summary '!C12</f>
        <v>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2">
        <f t="shared" si="0"/>
        <v>0</v>
      </c>
      <c r="AH15" s="3">
        <f t="shared" si="0"/>
        <v>0</v>
      </c>
      <c r="AI15" s="3">
        <f t="shared" si="0"/>
        <v>0</v>
      </c>
      <c r="AJ15" s="3">
        <f t="shared" si="1"/>
        <v>0</v>
      </c>
      <c r="AK15" s="3">
        <f t="shared" si="2"/>
        <v>0</v>
      </c>
      <c r="AL15" s="29">
        <f t="shared" si="3"/>
        <v>0</v>
      </c>
      <c r="AM15" s="33" t="b">
        <f t="shared" si="4"/>
        <v>0</v>
      </c>
      <c r="AN15" s="33" t="b">
        <f t="shared" si="5"/>
        <v>0</v>
      </c>
      <c r="AO15" s="33" t="b">
        <f t="shared" si="6"/>
        <v>0</v>
      </c>
      <c r="AP15" s="33" t="b">
        <f t="shared" si="7"/>
        <v>0</v>
      </c>
      <c r="AQ15" s="33" t="b">
        <f t="shared" si="8"/>
        <v>0</v>
      </c>
      <c r="AR15" s="33" t="b">
        <f t="shared" si="9"/>
        <v>0</v>
      </c>
      <c r="AS15" s="34" t="b">
        <f t="shared" si="10"/>
        <v>0</v>
      </c>
      <c r="AT15" s="34" t="b">
        <f t="shared" si="11"/>
        <v>0</v>
      </c>
      <c r="AU15" s="34" t="b">
        <f t="shared" si="12"/>
        <v>0</v>
      </c>
      <c r="AV15" s="34" t="b">
        <f t="shared" si="13"/>
        <v>0</v>
      </c>
      <c r="AW15" s="34" t="b">
        <f t="shared" si="14"/>
        <v>0</v>
      </c>
      <c r="AX15" s="34" t="b">
        <f t="shared" si="15"/>
        <v>0</v>
      </c>
      <c r="AY15" s="37" t="b">
        <f t="shared" si="16"/>
        <v>0</v>
      </c>
      <c r="AZ15" s="36" t="b">
        <f t="shared" si="17"/>
        <v>0</v>
      </c>
      <c r="BA15" s="36" t="b">
        <f t="shared" si="18"/>
        <v>0</v>
      </c>
      <c r="BB15" s="36" t="b">
        <f t="shared" si="19"/>
        <v>0</v>
      </c>
      <c r="BC15" s="36" t="b">
        <f t="shared" si="20"/>
        <v>0</v>
      </c>
      <c r="BD15" s="36" t="b">
        <f t="shared" si="21"/>
        <v>0</v>
      </c>
    </row>
    <row r="16" spans="1:56" ht="15" customHeight="1">
      <c r="A16" s="70">
        <f>'Monthly Summary '!A13:B13</f>
        <v>0</v>
      </c>
      <c r="B16" s="39">
        <f>'Monthly Summary '!C13</f>
        <v>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2">
        <f t="shared" si="0"/>
        <v>0</v>
      </c>
      <c r="AH16" s="3">
        <f t="shared" si="0"/>
        <v>0</v>
      </c>
      <c r="AI16" s="3">
        <f t="shared" si="0"/>
        <v>0</v>
      </c>
      <c r="AJ16" s="3">
        <f t="shared" si="1"/>
        <v>0</v>
      </c>
      <c r="AK16" s="3">
        <f t="shared" si="2"/>
        <v>0</v>
      </c>
      <c r="AL16" s="29">
        <f t="shared" si="3"/>
        <v>0</v>
      </c>
      <c r="AM16" s="33" t="b">
        <f t="shared" si="4"/>
        <v>0</v>
      </c>
      <c r="AN16" s="33" t="b">
        <f t="shared" si="5"/>
        <v>0</v>
      </c>
      <c r="AO16" s="33" t="b">
        <f t="shared" si="6"/>
        <v>0</v>
      </c>
      <c r="AP16" s="33" t="b">
        <f t="shared" si="7"/>
        <v>0</v>
      </c>
      <c r="AQ16" s="33" t="b">
        <f t="shared" si="8"/>
        <v>0</v>
      </c>
      <c r="AR16" s="33" t="b">
        <f t="shared" si="9"/>
        <v>0</v>
      </c>
      <c r="AS16" s="34" t="b">
        <f t="shared" si="10"/>
        <v>0</v>
      </c>
      <c r="AT16" s="34" t="b">
        <f t="shared" si="11"/>
        <v>0</v>
      </c>
      <c r="AU16" s="34" t="b">
        <f t="shared" si="12"/>
        <v>0</v>
      </c>
      <c r="AV16" s="34" t="b">
        <f t="shared" si="13"/>
        <v>0</v>
      </c>
      <c r="AW16" s="34" t="b">
        <f t="shared" si="14"/>
        <v>0</v>
      </c>
      <c r="AX16" s="34" t="b">
        <f t="shared" si="15"/>
        <v>0</v>
      </c>
      <c r="AY16" s="37" t="b">
        <f t="shared" si="16"/>
        <v>0</v>
      </c>
      <c r="AZ16" s="36" t="b">
        <f t="shared" si="17"/>
        <v>0</v>
      </c>
      <c r="BA16" s="36" t="b">
        <f t="shared" si="18"/>
        <v>0</v>
      </c>
      <c r="BB16" s="36" t="b">
        <f t="shared" si="19"/>
        <v>0</v>
      </c>
      <c r="BC16" s="36" t="b">
        <f t="shared" si="20"/>
        <v>0</v>
      </c>
      <c r="BD16" s="36" t="b">
        <f t="shared" si="21"/>
        <v>0</v>
      </c>
    </row>
    <row r="17" spans="1:56" ht="15.75" customHeight="1">
      <c r="A17" s="70">
        <f>'Monthly Summary '!A14:B14</f>
        <v>0</v>
      </c>
      <c r="B17" s="39">
        <f>'Monthly Summary '!C14</f>
        <v>0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2">
        <f t="shared" si="0"/>
        <v>0</v>
      </c>
      <c r="AH17" s="3">
        <f t="shared" si="0"/>
        <v>0</v>
      </c>
      <c r="AI17" s="3">
        <f t="shared" si="0"/>
        <v>0</v>
      </c>
      <c r="AJ17" s="3">
        <f t="shared" si="1"/>
        <v>0</v>
      </c>
      <c r="AK17" s="3">
        <f t="shared" si="2"/>
        <v>0</v>
      </c>
      <c r="AL17" s="29">
        <f t="shared" si="3"/>
        <v>0</v>
      </c>
      <c r="AM17" s="33" t="b">
        <f t="shared" si="4"/>
        <v>0</v>
      </c>
      <c r="AN17" s="33" t="b">
        <f t="shared" si="5"/>
        <v>0</v>
      </c>
      <c r="AO17" s="33" t="b">
        <f t="shared" si="6"/>
        <v>0</v>
      </c>
      <c r="AP17" s="33" t="b">
        <f t="shared" si="7"/>
        <v>0</v>
      </c>
      <c r="AQ17" s="33" t="b">
        <f t="shared" si="8"/>
        <v>0</v>
      </c>
      <c r="AR17" s="33" t="b">
        <f t="shared" si="9"/>
        <v>0</v>
      </c>
      <c r="AS17" s="34" t="b">
        <f t="shared" si="10"/>
        <v>0</v>
      </c>
      <c r="AT17" s="34" t="b">
        <f t="shared" si="11"/>
        <v>0</v>
      </c>
      <c r="AU17" s="34" t="b">
        <f t="shared" si="12"/>
        <v>0</v>
      </c>
      <c r="AV17" s="34" t="b">
        <f t="shared" si="13"/>
        <v>0</v>
      </c>
      <c r="AW17" s="34" t="b">
        <f t="shared" si="14"/>
        <v>0</v>
      </c>
      <c r="AX17" s="34" t="b">
        <f t="shared" si="15"/>
        <v>0</v>
      </c>
      <c r="AY17" s="37" t="b">
        <f t="shared" si="16"/>
        <v>0</v>
      </c>
      <c r="AZ17" s="36" t="b">
        <f t="shared" si="17"/>
        <v>0</v>
      </c>
      <c r="BA17" s="36" t="b">
        <f t="shared" si="18"/>
        <v>0</v>
      </c>
      <c r="BB17" s="36" t="b">
        <f t="shared" si="19"/>
        <v>0</v>
      </c>
      <c r="BC17" s="36" t="b">
        <f t="shared" si="20"/>
        <v>0</v>
      </c>
      <c r="BD17" s="36" t="b">
        <f t="shared" si="21"/>
        <v>0</v>
      </c>
    </row>
    <row r="18" spans="1:56" ht="15.75" customHeight="1">
      <c r="A18" s="70">
        <f>'Monthly Summary '!A15:B15</f>
        <v>0</v>
      </c>
      <c r="B18" s="39">
        <f>'Monthly Summary '!C15</f>
        <v>0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2">
        <f t="shared" si="0"/>
        <v>0</v>
      </c>
      <c r="AH18" s="3">
        <f t="shared" si="0"/>
        <v>0</v>
      </c>
      <c r="AI18" s="3">
        <f t="shared" si="0"/>
        <v>0</v>
      </c>
      <c r="AJ18" s="3">
        <f t="shared" si="1"/>
        <v>0</v>
      </c>
      <c r="AK18" s="3">
        <f t="shared" si="2"/>
        <v>0</v>
      </c>
      <c r="AL18" s="29">
        <f t="shared" si="3"/>
        <v>0</v>
      </c>
      <c r="AM18" s="33" t="b">
        <f t="shared" si="4"/>
        <v>0</v>
      </c>
      <c r="AN18" s="33" t="b">
        <f t="shared" si="5"/>
        <v>0</v>
      </c>
      <c r="AO18" s="33" t="b">
        <f t="shared" si="6"/>
        <v>0</v>
      </c>
      <c r="AP18" s="33" t="b">
        <f t="shared" si="7"/>
        <v>0</v>
      </c>
      <c r="AQ18" s="33" t="b">
        <f t="shared" si="8"/>
        <v>0</v>
      </c>
      <c r="AR18" s="33" t="b">
        <f t="shared" si="9"/>
        <v>0</v>
      </c>
      <c r="AS18" s="34" t="b">
        <f t="shared" si="10"/>
        <v>0</v>
      </c>
      <c r="AT18" s="34" t="b">
        <f t="shared" si="11"/>
        <v>0</v>
      </c>
      <c r="AU18" s="34" t="b">
        <f t="shared" si="12"/>
        <v>0</v>
      </c>
      <c r="AV18" s="34" t="b">
        <f t="shared" si="13"/>
        <v>0</v>
      </c>
      <c r="AW18" s="34" t="b">
        <f t="shared" si="14"/>
        <v>0</v>
      </c>
      <c r="AX18" s="34" t="b">
        <f t="shared" si="15"/>
        <v>0</v>
      </c>
      <c r="AY18" s="37" t="b">
        <f t="shared" si="16"/>
        <v>0</v>
      </c>
      <c r="AZ18" s="36" t="b">
        <f t="shared" si="17"/>
        <v>0</v>
      </c>
      <c r="BA18" s="36" t="b">
        <f t="shared" si="18"/>
        <v>0</v>
      </c>
      <c r="BB18" s="36" t="b">
        <f t="shared" si="19"/>
        <v>0</v>
      </c>
      <c r="BC18" s="36" t="b">
        <f t="shared" si="20"/>
        <v>0</v>
      </c>
      <c r="BD18" s="36" t="b">
        <f t="shared" si="21"/>
        <v>0</v>
      </c>
    </row>
    <row r="19" spans="1:56" ht="15.75" customHeight="1">
      <c r="A19" s="70">
        <f>'Monthly Summary '!A16:B16</f>
        <v>0</v>
      </c>
      <c r="B19" s="39">
        <f>'Monthly Summary '!C16</f>
        <v>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2">
        <f t="shared" si="0"/>
        <v>0</v>
      </c>
      <c r="AH19" s="3">
        <f t="shared" si="0"/>
        <v>0</v>
      </c>
      <c r="AI19" s="3">
        <f t="shared" si="0"/>
        <v>0</v>
      </c>
      <c r="AJ19" s="3">
        <f t="shared" si="1"/>
        <v>0</v>
      </c>
      <c r="AK19" s="3">
        <f t="shared" si="2"/>
        <v>0</v>
      </c>
      <c r="AL19" s="29">
        <f t="shared" si="3"/>
        <v>0</v>
      </c>
      <c r="AM19" s="33" t="b">
        <f t="shared" si="4"/>
        <v>0</v>
      </c>
      <c r="AN19" s="33" t="b">
        <f t="shared" si="5"/>
        <v>0</v>
      </c>
      <c r="AO19" s="33" t="b">
        <f t="shared" si="6"/>
        <v>0</v>
      </c>
      <c r="AP19" s="33" t="b">
        <f t="shared" si="7"/>
        <v>0</v>
      </c>
      <c r="AQ19" s="33" t="b">
        <f t="shared" si="8"/>
        <v>0</v>
      </c>
      <c r="AR19" s="33" t="b">
        <f t="shared" si="9"/>
        <v>0</v>
      </c>
      <c r="AS19" s="34" t="b">
        <f t="shared" si="10"/>
        <v>0</v>
      </c>
      <c r="AT19" s="34" t="b">
        <f t="shared" si="11"/>
        <v>0</v>
      </c>
      <c r="AU19" s="34" t="b">
        <f t="shared" si="12"/>
        <v>0</v>
      </c>
      <c r="AV19" s="34" t="b">
        <f t="shared" si="13"/>
        <v>0</v>
      </c>
      <c r="AW19" s="34" t="b">
        <f t="shared" si="14"/>
        <v>0</v>
      </c>
      <c r="AX19" s="34" t="b">
        <f t="shared" si="15"/>
        <v>0</v>
      </c>
      <c r="AY19" s="37" t="b">
        <f t="shared" si="16"/>
        <v>0</v>
      </c>
      <c r="AZ19" s="36" t="b">
        <f t="shared" si="17"/>
        <v>0</v>
      </c>
      <c r="BA19" s="36" t="b">
        <f t="shared" si="18"/>
        <v>0</v>
      </c>
      <c r="BB19" s="36" t="b">
        <f t="shared" si="19"/>
        <v>0</v>
      </c>
      <c r="BC19" s="36" t="b">
        <f t="shared" si="20"/>
        <v>0</v>
      </c>
      <c r="BD19" s="36" t="b">
        <f t="shared" si="21"/>
        <v>0</v>
      </c>
    </row>
    <row r="20" spans="1:56" ht="15.75" customHeight="1">
      <c r="A20" s="70">
        <f>'Monthly Summary '!A17:B17</f>
        <v>0</v>
      </c>
      <c r="B20" s="39">
        <f>'Monthly Summary '!C17</f>
        <v>0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2">
        <f t="shared" si="0"/>
        <v>0</v>
      </c>
      <c r="AH20" s="3">
        <f t="shared" si="0"/>
        <v>0</v>
      </c>
      <c r="AI20" s="3">
        <f t="shared" si="0"/>
        <v>0</v>
      </c>
      <c r="AJ20" s="3">
        <f t="shared" si="1"/>
        <v>0</v>
      </c>
      <c r="AK20" s="3">
        <f t="shared" si="2"/>
        <v>0</v>
      </c>
      <c r="AL20" s="29">
        <f t="shared" si="3"/>
        <v>0</v>
      </c>
      <c r="AM20" s="33" t="b">
        <f t="shared" si="4"/>
        <v>0</v>
      </c>
      <c r="AN20" s="33" t="b">
        <f t="shared" si="5"/>
        <v>0</v>
      </c>
      <c r="AO20" s="33" t="b">
        <f t="shared" si="6"/>
        <v>0</v>
      </c>
      <c r="AP20" s="33" t="b">
        <f t="shared" si="7"/>
        <v>0</v>
      </c>
      <c r="AQ20" s="33" t="b">
        <f t="shared" si="8"/>
        <v>0</v>
      </c>
      <c r="AR20" s="33" t="b">
        <f t="shared" si="9"/>
        <v>0</v>
      </c>
      <c r="AS20" s="34" t="b">
        <f t="shared" si="10"/>
        <v>0</v>
      </c>
      <c r="AT20" s="34" t="b">
        <f t="shared" si="11"/>
        <v>0</v>
      </c>
      <c r="AU20" s="34" t="b">
        <f t="shared" si="12"/>
        <v>0</v>
      </c>
      <c r="AV20" s="34" t="b">
        <f t="shared" si="13"/>
        <v>0</v>
      </c>
      <c r="AW20" s="34" t="b">
        <f t="shared" si="14"/>
        <v>0</v>
      </c>
      <c r="AX20" s="34" t="b">
        <f t="shared" si="15"/>
        <v>0</v>
      </c>
      <c r="AY20" s="37" t="b">
        <f t="shared" si="16"/>
        <v>0</v>
      </c>
      <c r="AZ20" s="36" t="b">
        <f t="shared" si="17"/>
        <v>0</v>
      </c>
      <c r="BA20" s="36" t="b">
        <f t="shared" si="18"/>
        <v>0</v>
      </c>
      <c r="BB20" s="36" t="b">
        <f t="shared" si="19"/>
        <v>0</v>
      </c>
      <c r="BC20" s="36" t="b">
        <f t="shared" si="20"/>
        <v>0</v>
      </c>
      <c r="BD20" s="36" t="b">
        <f t="shared" si="21"/>
        <v>0</v>
      </c>
    </row>
    <row r="21" spans="1:56" ht="15" customHeight="1">
      <c r="A21" s="70">
        <f>'Monthly Summary '!A18:B18</f>
        <v>0</v>
      </c>
      <c r="B21" s="39">
        <f>'Monthly Summary '!C18</f>
        <v>0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2">
        <f t="shared" si="0"/>
        <v>0</v>
      </c>
      <c r="AH21" s="3">
        <f t="shared" si="0"/>
        <v>0</v>
      </c>
      <c r="AI21" s="3">
        <f t="shared" si="0"/>
        <v>0</v>
      </c>
      <c r="AJ21" s="3">
        <f t="shared" si="1"/>
        <v>0</v>
      </c>
      <c r="AK21" s="3">
        <f t="shared" si="2"/>
        <v>0</v>
      </c>
      <c r="AL21" s="29">
        <f t="shared" si="3"/>
        <v>0</v>
      </c>
      <c r="AM21" s="33" t="b">
        <f t="shared" si="4"/>
        <v>0</v>
      </c>
      <c r="AN21" s="33" t="b">
        <f t="shared" si="5"/>
        <v>0</v>
      </c>
      <c r="AO21" s="33" t="b">
        <f t="shared" si="6"/>
        <v>0</v>
      </c>
      <c r="AP21" s="33" t="b">
        <f t="shared" si="7"/>
        <v>0</v>
      </c>
      <c r="AQ21" s="33" t="b">
        <f t="shared" si="8"/>
        <v>0</v>
      </c>
      <c r="AR21" s="33" t="b">
        <f t="shared" si="9"/>
        <v>0</v>
      </c>
      <c r="AS21" s="34" t="b">
        <f t="shared" si="10"/>
        <v>0</v>
      </c>
      <c r="AT21" s="34" t="b">
        <f t="shared" si="11"/>
        <v>0</v>
      </c>
      <c r="AU21" s="34" t="b">
        <f t="shared" si="12"/>
        <v>0</v>
      </c>
      <c r="AV21" s="34" t="b">
        <f t="shared" si="13"/>
        <v>0</v>
      </c>
      <c r="AW21" s="34" t="b">
        <f t="shared" si="14"/>
        <v>0</v>
      </c>
      <c r="AX21" s="34" t="b">
        <f t="shared" si="15"/>
        <v>0</v>
      </c>
      <c r="AY21" s="37" t="b">
        <f t="shared" si="16"/>
        <v>0</v>
      </c>
      <c r="AZ21" s="36" t="b">
        <f t="shared" si="17"/>
        <v>0</v>
      </c>
      <c r="BA21" s="36" t="b">
        <f t="shared" si="18"/>
        <v>0</v>
      </c>
      <c r="BB21" s="36" t="b">
        <f t="shared" si="19"/>
        <v>0</v>
      </c>
      <c r="BC21" s="36" t="b">
        <f t="shared" si="20"/>
        <v>0</v>
      </c>
      <c r="BD21" s="36" t="b">
        <f t="shared" si="21"/>
        <v>0</v>
      </c>
    </row>
    <row r="22" spans="1:56" ht="15.75" customHeight="1">
      <c r="A22" s="70">
        <f>'Monthly Summary '!A19:B19</f>
        <v>0</v>
      </c>
      <c r="B22" s="39">
        <f>'Monthly Summary '!C19</f>
        <v>0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2">
        <f t="shared" si="0"/>
        <v>0</v>
      </c>
      <c r="AH22" s="3">
        <f t="shared" si="0"/>
        <v>0</v>
      </c>
      <c r="AI22" s="3">
        <f t="shared" si="0"/>
        <v>0</v>
      </c>
      <c r="AJ22" s="3">
        <f t="shared" si="1"/>
        <v>0</v>
      </c>
      <c r="AK22" s="3">
        <f t="shared" si="2"/>
        <v>0</v>
      </c>
      <c r="AL22" s="29">
        <f t="shared" si="3"/>
        <v>0</v>
      </c>
      <c r="AM22" s="33" t="b">
        <f t="shared" si="4"/>
        <v>0</v>
      </c>
      <c r="AN22" s="33" t="b">
        <f t="shared" si="5"/>
        <v>0</v>
      </c>
      <c r="AO22" s="33" t="b">
        <f t="shared" si="6"/>
        <v>0</v>
      </c>
      <c r="AP22" s="33" t="b">
        <f t="shared" si="7"/>
        <v>0</v>
      </c>
      <c r="AQ22" s="33" t="b">
        <f t="shared" si="8"/>
        <v>0</v>
      </c>
      <c r="AR22" s="33" t="b">
        <f t="shared" si="9"/>
        <v>0</v>
      </c>
      <c r="AS22" s="34" t="b">
        <f t="shared" si="10"/>
        <v>0</v>
      </c>
      <c r="AT22" s="34" t="b">
        <f t="shared" si="11"/>
        <v>0</v>
      </c>
      <c r="AU22" s="34" t="b">
        <f t="shared" si="12"/>
        <v>0</v>
      </c>
      <c r="AV22" s="34" t="b">
        <f t="shared" si="13"/>
        <v>0</v>
      </c>
      <c r="AW22" s="34" t="b">
        <f t="shared" si="14"/>
        <v>0</v>
      </c>
      <c r="AX22" s="34" t="b">
        <f t="shared" si="15"/>
        <v>0</v>
      </c>
      <c r="AY22" s="37" t="b">
        <f t="shared" si="16"/>
        <v>0</v>
      </c>
      <c r="AZ22" s="36" t="b">
        <f t="shared" si="17"/>
        <v>0</v>
      </c>
      <c r="BA22" s="36" t="b">
        <f t="shared" si="18"/>
        <v>0</v>
      </c>
      <c r="BB22" s="36" t="b">
        <f t="shared" si="19"/>
        <v>0</v>
      </c>
      <c r="BC22" s="36" t="b">
        <f t="shared" si="20"/>
        <v>0</v>
      </c>
      <c r="BD22" s="36" t="b">
        <f t="shared" si="21"/>
        <v>0</v>
      </c>
    </row>
    <row r="23" spans="1:56" ht="15.75" customHeight="1">
      <c r="A23" s="70">
        <f>'Monthly Summary '!A20:B20</f>
        <v>0</v>
      </c>
      <c r="B23" s="39">
        <f>'Monthly Summary '!C20</f>
        <v>0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2">
        <f t="shared" si="0"/>
        <v>0</v>
      </c>
      <c r="AH23" s="3">
        <f t="shared" si="0"/>
        <v>0</v>
      </c>
      <c r="AI23" s="3">
        <f t="shared" si="0"/>
        <v>0</v>
      </c>
      <c r="AJ23" s="3">
        <f t="shared" si="1"/>
        <v>0</v>
      </c>
      <c r="AK23" s="3">
        <f t="shared" si="2"/>
        <v>0</v>
      </c>
      <c r="AL23" s="29">
        <f t="shared" si="3"/>
        <v>0</v>
      </c>
      <c r="AM23" s="33" t="b">
        <f t="shared" si="4"/>
        <v>0</v>
      </c>
      <c r="AN23" s="33" t="b">
        <f t="shared" si="5"/>
        <v>0</v>
      </c>
      <c r="AO23" s="33" t="b">
        <f t="shared" si="6"/>
        <v>0</v>
      </c>
      <c r="AP23" s="33" t="b">
        <f t="shared" si="7"/>
        <v>0</v>
      </c>
      <c r="AQ23" s="33" t="b">
        <f t="shared" si="8"/>
        <v>0</v>
      </c>
      <c r="AR23" s="33" t="b">
        <f t="shared" si="9"/>
        <v>0</v>
      </c>
      <c r="AS23" s="34" t="b">
        <f t="shared" si="10"/>
        <v>0</v>
      </c>
      <c r="AT23" s="34" t="b">
        <f t="shared" si="11"/>
        <v>0</v>
      </c>
      <c r="AU23" s="34" t="b">
        <f t="shared" si="12"/>
        <v>0</v>
      </c>
      <c r="AV23" s="34" t="b">
        <f t="shared" si="13"/>
        <v>0</v>
      </c>
      <c r="AW23" s="34" t="b">
        <f t="shared" si="14"/>
        <v>0</v>
      </c>
      <c r="AX23" s="34" t="b">
        <f t="shared" si="15"/>
        <v>0</v>
      </c>
      <c r="AY23" s="37" t="b">
        <f t="shared" si="16"/>
        <v>0</v>
      </c>
      <c r="AZ23" s="36" t="b">
        <f t="shared" si="17"/>
        <v>0</v>
      </c>
      <c r="BA23" s="36" t="b">
        <f t="shared" si="18"/>
        <v>0</v>
      </c>
      <c r="BB23" s="36" t="b">
        <f t="shared" si="19"/>
        <v>0</v>
      </c>
      <c r="BC23" s="36" t="b">
        <f t="shared" si="20"/>
        <v>0</v>
      </c>
      <c r="BD23" s="36" t="b">
        <f t="shared" si="21"/>
        <v>0</v>
      </c>
    </row>
    <row r="24" spans="1:56" ht="16.5" customHeight="1">
      <c r="A24" s="70">
        <f>'Monthly Summary '!A21:B21</f>
        <v>0</v>
      </c>
      <c r="B24" s="39">
        <f>'Monthly Summary '!C21</f>
        <v>0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2">
        <f aca="true" t="shared" si="22" ref="AG24:AG32">C24+I24+O24+U24+AA24</f>
        <v>0</v>
      </c>
      <c r="AH24" s="3">
        <f aca="true" t="shared" si="23" ref="AH24:AH32">D24+J24+P24+V24+AB24</f>
        <v>0</v>
      </c>
      <c r="AI24" s="3">
        <f aca="true" t="shared" si="24" ref="AI24:AI32">E24+K24+Q24+W24+AC24</f>
        <v>0</v>
      </c>
      <c r="AJ24" s="3">
        <f t="shared" si="1"/>
        <v>0</v>
      </c>
      <c r="AK24" s="3">
        <f t="shared" si="2"/>
        <v>0</v>
      </c>
      <c r="AL24" s="29">
        <f t="shared" si="3"/>
        <v>0</v>
      </c>
      <c r="AM24" s="33" t="b">
        <f t="shared" si="4"/>
        <v>0</v>
      </c>
      <c r="AN24" s="33" t="b">
        <f t="shared" si="5"/>
        <v>0</v>
      </c>
      <c r="AO24" s="33" t="b">
        <f t="shared" si="6"/>
        <v>0</v>
      </c>
      <c r="AP24" s="33" t="b">
        <f t="shared" si="7"/>
        <v>0</v>
      </c>
      <c r="AQ24" s="33" t="b">
        <f t="shared" si="8"/>
        <v>0</v>
      </c>
      <c r="AR24" s="33" t="b">
        <f t="shared" si="9"/>
        <v>0</v>
      </c>
      <c r="AS24" s="34" t="b">
        <f t="shared" si="10"/>
        <v>0</v>
      </c>
      <c r="AT24" s="34" t="b">
        <f t="shared" si="11"/>
        <v>0</v>
      </c>
      <c r="AU24" s="34" t="b">
        <f t="shared" si="12"/>
        <v>0</v>
      </c>
      <c r="AV24" s="34" t="b">
        <f t="shared" si="13"/>
        <v>0</v>
      </c>
      <c r="AW24" s="34" t="b">
        <f t="shared" si="14"/>
        <v>0</v>
      </c>
      <c r="AX24" s="34" t="b">
        <f t="shared" si="15"/>
        <v>0</v>
      </c>
      <c r="AY24" s="37" t="b">
        <f t="shared" si="16"/>
        <v>0</v>
      </c>
      <c r="AZ24" s="36" t="b">
        <f t="shared" si="17"/>
        <v>0</v>
      </c>
      <c r="BA24" s="36" t="b">
        <f t="shared" si="18"/>
        <v>0</v>
      </c>
      <c r="BB24" s="36" t="b">
        <f t="shared" si="19"/>
        <v>0</v>
      </c>
      <c r="BC24" s="36" t="b">
        <f t="shared" si="20"/>
        <v>0</v>
      </c>
      <c r="BD24" s="36" t="b">
        <f t="shared" si="21"/>
        <v>0</v>
      </c>
    </row>
    <row r="25" spans="1:56" ht="16.5" customHeight="1">
      <c r="A25" s="70">
        <f>'Monthly Summary '!A22:B22</f>
        <v>0</v>
      </c>
      <c r="B25" s="39">
        <f>'Monthly Summary '!C22</f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2">
        <f t="shared" si="22"/>
        <v>0</v>
      </c>
      <c r="AH25" s="3">
        <f t="shared" si="23"/>
        <v>0</v>
      </c>
      <c r="AI25" s="3">
        <f t="shared" si="24"/>
        <v>0</v>
      </c>
      <c r="AJ25" s="3">
        <f t="shared" si="1"/>
        <v>0</v>
      </c>
      <c r="AK25" s="3">
        <f t="shared" si="2"/>
        <v>0</v>
      </c>
      <c r="AL25" s="29">
        <f t="shared" si="3"/>
        <v>0</v>
      </c>
      <c r="AM25" s="33" t="b">
        <f t="shared" si="4"/>
        <v>0</v>
      </c>
      <c r="AN25" s="33" t="b">
        <f t="shared" si="5"/>
        <v>0</v>
      </c>
      <c r="AO25" s="33" t="b">
        <f t="shared" si="6"/>
        <v>0</v>
      </c>
      <c r="AP25" s="33" t="b">
        <f t="shared" si="7"/>
        <v>0</v>
      </c>
      <c r="AQ25" s="33" t="b">
        <f t="shared" si="8"/>
        <v>0</v>
      </c>
      <c r="AR25" s="33" t="b">
        <f t="shared" si="9"/>
        <v>0</v>
      </c>
      <c r="AS25" s="34" t="b">
        <f t="shared" si="10"/>
        <v>0</v>
      </c>
      <c r="AT25" s="34" t="b">
        <f t="shared" si="11"/>
        <v>0</v>
      </c>
      <c r="AU25" s="34" t="b">
        <f t="shared" si="12"/>
        <v>0</v>
      </c>
      <c r="AV25" s="34" t="b">
        <f t="shared" si="13"/>
        <v>0</v>
      </c>
      <c r="AW25" s="34" t="b">
        <f t="shared" si="14"/>
        <v>0</v>
      </c>
      <c r="AX25" s="34" t="b">
        <f t="shared" si="15"/>
        <v>0</v>
      </c>
      <c r="AY25" s="37" t="b">
        <f t="shared" si="16"/>
        <v>0</v>
      </c>
      <c r="AZ25" s="36" t="b">
        <f t="shared" si="17"/>
        <v>0</v>
      </c>
      <c r="BA25" s="36" t="b">
        <f t="shared" si="18"/>
        <v>0</v>
      </c>
      <c r="BB25" s="36" t="b">
        <f t="shared" si="19"/>
        <v>0</v>
      </c>
      <c r="BC25" s="36" t="b">
        <f t="shared" si="20"/>
        <v>0</v>
      </c>
      <c r="BD25" s="36" t="b">
        <f t="shared" si="21"/>
        <v>0</v>
      </c>
    </row>
    <row r="26" spans="1:56" ht="16.5" customHeight="1">
      <c r="A26" s="70">
        <f>'Monthly Summary '!A23:B23</f>
        <v>0</v>
      </c>
      <c r="B26" s="39">
        <f>'Monthly Summary '!C23</f>
        <v>0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2">
        <f t="shared" si="22"/>
        <v>0</v>
      </c>
      <c r="AH26" s="3">
        <f t="shared" si="23"/>
        <v>0</v>
      </c>
      <c r="AI26" s="3">
        <f t="shared" si="24"/>
        <v>0</v>
      </c>
      <c r="AJ26" s="3">
        <f t="shared" si="1"/>
        <v>0</v>
      </c>
      <c r="AK26" s="3">
        <f t="shared" si="2"/>
        <v>0</v>
      </c>
      <c r="AL26" s="29">
        <f t="shared" si="3"/>
        <v>0</v>
      </c>
      <c r="AM26" s="33" t="b">
        <f t="shared" si="4"/>
        <v>0</v>
      </c>
      <c r="AN26" s="33" t="b">
        <f t="shared" si="5"/>
        <v>0</v>
      </c>
      <c r="AO26" s="33" t="b">
        <f t="shared" si="6"/>
        <v>0</v>
      </c>
      <c r="AP26" s="33" t="b">
        <f t="shared" si="7"/>
        <v>0</v>
      </c>
      <c r="AQ26" s="33" t="b">
        <f t="shared" si="8"/>
        <v>0</v>
      </c>
      <c r="AR26" s="33" t="b">
        <f t="shared" si="9"/>
        <v>0</v>
      </c>
      <c r="AS26" s="34" t="b">
        <f t="shared" si="10"/>
        <v>0</v>
      </c>
      <c r="AT26" s="34" t="b">
        <f t="shared" si="11"/>
        <v>0</v>
      </c>
      <c r="AU26" s="34" t="b">
        <f t="shared" si="12"/>
        <v>0</v>
      </c>
      <c r="AV26" s="34" t="b">
        <f t="shared" si="13"/>
        <v>0</v>
      </c>
      <c r="AW26" s="34" t="b">
        <f t="shared" si="14"/>
        <v>0</v>
      </c>
      <c r="AX26" s="34" t="b">
        <f t="shared" si="15"/>
        <v>0</v>
      </c>
      <c r="AY26" s="37" t="b">
        <f t="shared" si="16"/>
        <v>0</v>
      </c>
      <c r="AZ26" s="36" t="b">
        <f t="shared" si="17"/>
        <v>0</v>
      </c>
      <c r="BA26" s="36" t="b">
        <f t="shared" si="18"/>
        <v>0</v>
      </c>
      <c r="BB26" s="36" t="b">
        <f t="shared" si="19"/>
        <v>0</v>
      </c>
      <c r="BC26" s="36" t="b">
        <f t="shared" si="20"/>
        <v>0</v>
      </c>
      <c r="BD26" s="36" t="b">
        <f t="shared" si="21"/>
        <v>0</v>
      </c>
    </row>
    <row r="27" spans="1:56" ht="16.5" customHeight="1">
      <c r="A27" s="70">
        <f>'Monthly Summary '!A24:B24</f>
        <v>0</v>
      </c>
      <c r="B27" s="39">
        <f>'Monthly Summary '!C24</f>
        <v>0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2">
        <f t="shared" si="22"/>
        <v>0</v>
      </c>
      <c r="AH27" s="3">
        <f t="shared" si="23"/>
        <v>0</v>
      </c>
      <c r="AI27" s="3">
        <f t="shared" si="24"/>
        <v>0</v>
      </c>
      <c r="AJ27" s="3">
        <f t="shared" si="1"/>
        <v>0</v>
      </c>
      <c r="AK27" s="3">
        <f t="shared" si="2"/>
        <v>0</v>
      </c>
      <c r="AL27" s="29">
        <f t="shared" si="3"/>
        <v>0</v>
      </c>
      <c r="AM27" s="33" t="b">
        <f t="shared" si="4"/>
        <v>0</v>
      </c>
      <c r="AN27" s="33" t="b">
        <f t="shared" si="5"/>
        <v>0</v>
      </c>
      <c r="AO27" s="33" t="b">
        <f t="shared" si="6"/>
        <v>0</v>
      </c>
      <c r="AP27" s="33" t="b">
        <f t="shared" si="7"/>
        <v>0</v>
      </c>
      <c r="AQ27" s="33" t="b">
        <f t="shared" si="8"/>
        <v>0</v>
      </c>
      <c r="AR27" s="33" t="b">
        <f t="shared" si="9"/>
        <v>0</v>
      </c>
      <c r="AS27" s="34" t="b">
        <f t="shared" si="10"/>
        <v>0</v>
      </c>
      <c r="AT27" s="34" t="b">
        <f t="shared" si="11"/>
        <v>0</v>
      </c>
      <c r="AU27" s="34" t="b">
        <f t="shared" si="12"/>
        <v>0</v>
      </c>
      <c r="AV27" s="34" t="b">
        <f t="shared" si="13"/>
        <v>0</v>
      </c>
      <c r="AW27" s="34" t="b">
        <f t="shared" si="14"/>
        <v>0</v>
      </c>
      <c r="AX27" s="34" t="b">
        <f t="shared" si="15"/>
        <v>0</v>
      </c>
      <c r="AY27" s="37" t="b">
        <f t="shared" si="16"/>
        <v>0</v>
      </c>
      <c r="AZ27" s="36" t="b">
        <f t="shared" si="17"/>
        <v>0</v>
      </c>
      <c r="BA27" s="36" t="b">
        <f t="shared" si="18"/>
        <v>0</v>
      </c>
      <c r="BB27" s="36" t="b">
        <f t="shared" si="19"/>
        <v>0</v>
      </c>
      <c r="BC27" s="36" t="b">
        <f t="shared" si="20"/>
        <v>0</v>
      </c>
      <c r="BD27" s="36" t="b">
        <f t="shared" si="21"/>
        <v>0</v>
      </c>
    </row>
    <row r="28" spans="1:56" ht="16.5" customHeight="1">
      <c r="A28" s="70">
        <f>'Monthly Summary '!A25:B25</f>
        <v>0</v>
      </c>
      <c r="B28" s="39">
        <f>'Monthly Summary '!C25</f>
        <v>0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2">
        <f t="shared" si="22"/>
        <v>0</v>
      </c>
      <c r="AH28" s="3">
        <f t="shared" si="23"/>
        <v>0</v>
      </c>
      <c r="AI28" s="3">
        <f t="shared" si="24"/>
        <v>0</v>
      </c>
      <c r="AJ28" s="3">
        <f t="shared" si="1"/>
        <v>0</v>
      </c>
      <c r="AK28" s="3">
        <f t="shared" si="2"/>
        <v>0</v>
      </c>
      <c r="AL28" s="29">
        <f t="shared" si="3"/>
        <v>0</v>
      </c>
      <c r="AM28" s="33" t="b">
        <f t="shared" si="4"/>
        <v>0</v>
      </c>
      <c r="AN28" s="33" t="b">
        <f t="shared" si="5"/>
        <v>0</v>
      </c>
      <c r="AO28" s="33" t="b">
        <f t="shared" si="6"/>
        <v>0</v>
      </c>
      <c r="AP28" s="33" t="b">
        <f t="shared" si="7"/>
        <v>0</v>
      </c>
      <c r="AQ28" s="33" t="b">
        <f t="shared" si="8"/>
        <v>0</v>
      </c>
      <c r="AR28" s="33" t="b">
        <f t="shared" si="9"/>
        <v>0</v>
      </c>
      <c r="AS28" s="34" t="b">
        <f t="shared" si="10"/>
        <v>0</v>
      </c>
      <c r="AT28" s="34" t="b">
        <f t="shared" si="11"/>
        <v>0</v>
      </c>
      <c r="AU28" s="34" t="b">
        <f t="shared" si="12"/>
        <v>0</v>
      </c>
      <c r="AV28" s="34" t="b">
        <f t="shared" si="13"/>
        <v>0</v>
      </c>
      <c r="AW28" s="34" t="b">
        <f t="shared" si="14"/>
        <v>0</v>
      </c>
      <c r="AX28" s="34" t="b">
        <f t="shared" si="15"/>
        <v>0</v>
      </c>
      <c r="AY28" s="37" t="b">
        <f t="shared" si="16"/>
        <v>0</v>
      </c>
      <c r="AZ28" s="36" t="b">
        <f t="shared" si="17"/>
        <v>0</v>
      </c>
      <c r="BA28" s="36" t="b">
        <f t="shared" si="18"/>
        <v>0</v>
      </c>
      <c r="BB28" s="36" t="b">
        <f t="shared" si="19"/>
        <v>0</v>
      </c>
      <c r="BC28" s="36" t="b">
        <f t="shared" si="20"/>
        <v>0</v>
      </c>
      <c r="BD28" s="36" t="b">
        <f t="shared" si="21"/>
        <v>0</v>
      </c>
    </row>
    <row r="29" spans="1:56" ht="16.5" customHeight="1">
      <c r="A29" s="70">
        <f>'Monthly Summary '!A26:B26</f>
        <v>0</v>
      </c>
      <c r="B29" s="39">
        <f>'Monthly Summary '!C26</f>
        <v>0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2">
        <f t="shared" si="22"/>
        <v>0</v>
      </c>
      <c r="AH29" s="3">
        <f t="shared" si="23"/>
        <v>0</v>
      </c>
      <c r="AI29" s="3">
        <f t="shared" si="24"/>
        <v>0</v>
      </c>
      <c r="AJ29" s="3">
        <f t="shared" si="1"/>
        <v>0</v>
      </c>
      <c r="AK29" s="3">
        <f t="shared" si="2"/>
        <v>0</v>
      </c>
      <c r="AL29" s="29">
        <f t="shared" si="3"/>
        <v>0</v>
      </c>
      <c r="AM29" s="33" t="b">
        <f t="shared" si="4"/>
        <v>0</v>
      </c>
      <c r="AN29" s="33" t="b">
        <f t="shared" si="5"/>
        <v>0</v>
      </c>
      <c r="AO29" s="33" t="b">
        <f t="shared" si="6"/>
        <v>0</v>
      </c>
      <c r="AP29" s="33" t="b">
        <f t="shared" si="7"/>
        <v>0</v>
      </c>
      <c r="AQ29" s="33" t="b">
        <f t="shared" si="8"/>
        <v>0</v>
      </c>
      <c r="AR29" s="33" t="b">
        <f t="shared" si="9"/>
        <v>0</v>
      </c>
      <c r="AS29" s="34" t="b">
        <f t="shared" si="10"/>
        <v>0</v>
      </c>
      <c r="AT29" s="34" t="b">
        <f t="shared" si="11"/>
        <v>0</v>
      </c>
      <c r="AU29" s="34" t="b">
        <f t="shared" si="12"/>
        <v>0</v>
      </c>
      <c r="AV29" s="34" t="b">
        <f t="shared" si="13"/>
        <v>0</v>
      </c>
      <c r="AW29" s="34" t="b">
        <f t="shared" si="14"/>
        <v>0</v>
      </c>
      <c r="AX29" s="34" t="b">
        <f t="shared" si="15"/>
        <v>0</v>
      </c>
      <c r="AY29" s="37" t="b">
        <f t="shared" si="16"/>
        <v>0</v>
      </c>
      <c r="AZ29" s="36" t="b">
        <f t="shared" si="17"/>
        <v>0</v>
      </c>
      <c r="BA29" s="36" t="b">
        <f t="shared" si="18"/>
        <v>0</v>
      </c>
      <c r="BB29" s="36" t="b">
        <f t="shared" si="19"/>
        <v>0</v>
      </c>
      <c r="BC29" s="36" t="b">
        <f t="shared" si="20"/>
        <v>0</v>
      </c>
      <c r="BD29" s="36" t="b">
        <f t="shared" si="21"/>
        <v>0</v>
      </c>
    </row>
    <row r="30" spans="1:56" ht="15.75" customHeight="1">
      <c r="A30" s="70">
        <f>'Monthly Summary '!A27:B27</f>
        <v>0</v>
      </c>
      <c r="B30" s="39">
        <f>'Monthly Summary '!C27</f>
        <v>0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2">
        <f t="shared" si="22"/>
        <v>0</v>
      </c>
      <c r="AH30" s="3">
        <f t="shared" si="23"/>
        <v>0</v>
      </c>
      <c r="AI30" s="3">
        <f t="shared" si="24"/>
        <v>0</v>
      </c>
      <c r="AJ30" s="3">
        <f t="shared" si="1"/>
        <v>0</v>
      </c>
      <c r="AK30" s="3">
        <f t="shared" si="2"/>
        <v>0</v>
      </c>
      <c r="AL30" s="29">
        <f t="shared" si="3"/>
        <v>0</v>
      </c>
      <c r="AM30" s="33" t="b">
        <f t="shared" si="4"/>
        <v>0</v>
      </c>
      <c r="AN30" s="33" t="b">
        <f t="shared" si="5"/>
        <v>0</v>
      </c>
      <c r="AO30" s="33" t="b">
        <f t="shared" si="6"/>
        <v>0</v>
      </c>
      <c r="AP30" s="33" t="b">
        <f t="shared" si="7"/>
        <v>0</v>
      </c>
      <c r="AQ30" s="33" t="b">
        <f t="shared" si="8"/>
        <v>0</v>
      </c>
      <c r="AR30" s="33" t="b">
        <f t="shared" si="9"/>
        <v>0</v>
      </c>
      <c r="AS30" s="34" t="b">
        <f t="shared" si="10"/>
        <v>0</v>
      </c>
      <c r="AT30" s="34" t="b">
        <f t="shared" si="11"/>
        <v>0</v>
      </c>
      <c r="AU30" s="34" t="b">
        <f t="shared" si="12"/>
        <v>0</v>
      </c>
      <c r="AV30" s="34" t="b">
        <f t="shared" si="13"/>
        <v>0</v>
      </c>
      <c r="AW30" s="34" t="b">
        <f t="shared" si="14"/>
        <v>0</v>
      </c>
      <c r="AX30" s="34" t="b">
        <f t="shared" si="15"/>
        <v>0</v>
      </c>
      <c r="AY30" s="37" t="b">
        <f t="shared" si="16"/>
        <v>0</v>
      </c>
      <c r="AZ30" s="36" t="b">
        <f t="shared" si="17"/>
        <v>0</v>
      </c>
      <c r="BA30" s="36" t="b">
        <f t="shared" si="18"/>
        <v>0</v>
      </c>
      <c r="BB30" s="36" t="b">
        <f t="shared" si="19"/>
        <v>0</v>
      </c>
      <c r="BC30" s="36" t="b">
        <f t="shared" si="20"/>
        <v>0</v>
      </c>
      <c r="BD30" s="36" t="b">
        <f t="shared" si="21"/>
        <v>0</v>
      </c>
    </row>
    <row r="31" spans="1:56" ht="15.75" customHeight="1">
      <c r="A31" s="70">
        <f>'Monthly Summary '!A28:B28</f>
        <v>0</v>
      </c>
      <c r="B31" s="39">
        <f>'Monthly Summary '!C28</f>
        <v>0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2">
        <f t="shared" si="22"/>
        <v>0</v>
      </c>
      <c r="AH31" s="3">
        <f t="shared" si="23"/>
        <v>0</v>
      </c>
      <c r="AI31" s="3">
        <f t="shared" si="24"/>
        <v>0</v>
      </c>
      <c r="AJ31" s="3">
        <f t="shared" si="1"/>
        <v>0</v>
      </c>
      <c r="AK31" s="3">
        <f t="shared" si="2"/>
        <v>0</v>
      </c>
      <c r="AL31" s="29">
        <f t="shared" si="3"/>
        <v>0</v>
      </c>
      <c r="AM31" s="33" t="b">
        <f t="shared" si="4"/>
        <v>0</v>
      </c>
      <c r="AN31" s="33" t="b">
        <f t="shared" si="5"/>
        <v>0</v>
      </c>
      <c r="AO31" s="33" t="b">
        <f t="shared" si="6"/>
        <v>0</v>
      </c>
      <c r="AP31" s="33" t="b">
        <f t="shared" si="7"/>
        <v>0</v>
      </c>
      <c r="AQ31" s="33" t="b">
        <f t="shared" si="8"/>
        <v>0</v>
      </c>
      <c r="AR31" s="33" t="b">
        <f t="shared" si="9"/>
        <v>0</v>
      </c>
      <c r="AS31" s="34" t="b">
        <f t="shared" si="10"/>
        <v>0</v>
      </c>
      <c r="AT31" s="34" t="b">
        <f t="shared" si="11"/>
        <v>0</v>
      </c>
      <c r="AU31" s="34" t="b">
        <f t="shared" si="12"/>
        <v>0</v>
      </c>
      <c r="AV31" s="34" t="b">
        <f t="shared" si="13"/>
        <v>0</v>
      </c>
      <c r="AW31" s="34" t="b">
        <f t="shared" si="14"/>
        <v>0</v>
      </c>
      <c r="AX31" s="34" t="b">
        <f t="shared" si="15"/>
        <v>0</v>
      </c>
      <c r="AY31" s="37" t="b">
        <f t="shared" si="16"/>
        <v>0</v>
      </c>
      <c r="AZ31" s="36" t="b">
        <f t="shared" si="17"/>
        <v>0</v>
      </c>
      <c r="BA31" s="36" t="b">
        <f t="shared" si="18"/>
        <v>0</v>
      </c>
      <c r="BB31" s="36" t="b">
        <f t="shared" si="19"/>
        <v>0</v>
      </c>
      <c r="BC31" s="36" t="b">
        <f t="shared" si="20"/>
        <v>0</v>
      </c>
      <c r="BD31" s="36" t="b">
        <f t="shared" si="21"/>
        <v>0</v>
      </c>
    </row>
    <row r="32" spans="1:56" ht="17.25" customHeight="1" thickBot="1">
      <c r="A32" s="79">
        <f>'Monthly Summary '!A29:B29</f>
        <v>0</v>
      </c>
      <c r="B32" s="40">
        <f>'Monthly Summary '!C29</f>
        <v>0</v>
      </c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2">
        <f t="shared" si="22"/>
        <v>0</v>
      </c>
      <c r="AH32" s="3">
        <f t="shared" si="23"/>
        <v>0</v>
      </c>
      <c r="AI32" s="3">
        <f t="shared" si="24"/>
        <v>0</v>
      </c>
      <c r="AJ32" s="3">
        <f t="shared" si="1"/>
        <v>0</v>
      </c>
      <c r="AK32" s="3">
        <f t="shared" si="2"/>
        <v>0</v>
      </c>
      <c r="AL32" s="46">
        <f t="shared" si="3"/>
        <v>0</v>
      </c>
      <c r="AM32" s="33" t="b">
        <f t="shared" si="4"/>
        <v>0</v>
      </c>
      <c r="AN32" s="33" t="b">
        <f t="shared" si="5"/>
        <v>0</v>
      </c>
      <c r="AO32" s="33" t="b">
        <f t="shared" si="6"/>
        <v>0</v>
      </c>
      <c r="AP32" s="33" t="b">
        <f t="shared" si="7"/>
        <v>0</v>
      </c>
      <c r="AQ32" s="33" t="b">
        <f t="shared" si="8"/>
        <v>0</v>
      </c>
      <c r="AR32" s="33" t="b">
        <f t="shared" si="9"/>
        <v>0</v>
      </c>
      <c r="AS32" s="34" t="b">
        <f t="shared" si="10"/>
        <v>0</v>
      </c>
      <c r="AT32" s="34" t="b">
        <f t="shared" si="11"/>
        <v>0</v>
      </c>
      <c r="AU32" s="34" t="b">
        <f t="shared" si="12"/>
        <v>0</v>
      </c>
      <c r="AV32" s="34" t="b">
        <f t="shared" si="13"/>
        <v>0</v>
      </c>
      <c r="AW32" s="34" t="b">
        <f t="shared" si="14"/>
        <v>0</v>
      </c>
      <c r="AX32" s="34" t="b">
        <f t="shared" si="15"/>
        <v>0</v>
      </c>
      <c r="AY32" s="37" t="b">
        <f t="shared" si="16"/>
        <v>0</v>
      </c>
      <c r="AZ32" s="36" t="b">
        <f t="shared" si="17"/>
        <v>0</v>
      </c>
      <c r="BA32" s="36" t="b">
        <f t="shared" si="18"/>
        <v>0</v>
      </c>
      <c r="BB32" s="36" t="b">
        <f t="shared" si="19"/>
        <v>0</v>
      </c>
      <c r="BC32" s="36" t="b">
        <f t="shared" si="20"/>
        <v>0</v>
      </c>
      <c r="BD32" s="36" t="b">
        <f t="shared" si="21"/>
        <v>0</v>
      </c>
    </row>
    <row r="33" spans="1:56" ht="22.5" customHeight="1" thickBot="1" thickTop="1">
      <c r="A33" s="4" t="s">
        <v>26</v>
      </c>
      <c r="B33" s="5"/>
      <c r="C33" s="11" t="s">
        <v>3</v>
      </c>
      <c r="D33" s="10" t="s">
        <v>13</v>
      </c>
      <c r="E33" s="10" t="s">
        <v>4</v>
      </c>
      <c r="F33" s="10" t="s">
        <v>14</v>
      </c>
      <c r="G33" s="12" t="s">
        <v>5</v>
      </c>
      <c r="H33" s="12" t="s">
        <v>17</v>
      </c>
      <c r="I33" s="11" t="s">
        <v>3</v>
      </c>
      <c r="J33" s="10" t="s">
        <v>13</v>
      </c>
      <c r="K33" s="10" t="s">
        <v>4</v>
      </c>
      <c r="L33" s="10" t="s">
        <v>14</v>
      </c>
      <c r="M33" s="12" t="s">
        <v>5</v>
      </c>
      <c r="N33" s="12" t="s">
        <v>17</v>
      </c>
      <c r="O33" s="11" t="s">
        <v>3</v>
      </c>
      <c r="P33" s="10" t="s">
        <v>13</v>
      </c>
      <c r="Q33" s="10" t="s">
        <v>4</v>
      </c>
      <c r="R33" s="10" t="s">
        <v>14</v>
      </c>
      <c r="S33" s="12" t="s">
        <v>5</v>
      </c>
      <c r="T33" s="12" t="s">
        <v>17</v>
      </c>
      <c r="U33" s="11" t="s">
        <v>3</v>
      </c>
      <c r="V33" s="10" t="s">
        <v>13</v>
      </c>
      <c r="W33" s="10" t="s">
        <v>4</v>
      </c>
      <c r="X33" s="10" t="s">
        <v>14</v>
      </c>
      <c r="Y33" s="12" t="s">
        <v>5</v>
      </c>
      <c r="Z33" s="12" t="s">
        <v>17</v>
      </c>
      <c r="AA33" s="11" t="s">
        <v>3</v>
      </c>
      <c r="AB33" s="10" t="s">
        <v>13</v>
      </c>
      <c r="AC33" s="10" t="s">
        <v>4</v>
      </c>
      <c r="AD33" s="10" t="s">
        <v>14</v>
      </c>
      <c r="AE33" s="12" t="s">
        <v>5</v>
      </c>
      <c r="AF33" s="12" t="s">
        <v>17</v>
      </c>
      <c r="AG33" s="13">
        <f aca="true" t="shared" si="25" ref="AG33:AL33">SUM(AG8:AG32)</f>
        <v>0</v>
      </c>
      <c r="AH33" s="14">
        <f t="shared" si="25"/>
        <v>0</v>
      </c>
      <c r="AI33" s="14">
        <f t="shared" si="25"/>
        <v>0</v>
      </c>
      <c r="AJ33" s="14">
        <f t="shared" si="25"/>
        <v>0</v>
      </c>
      <c r="AK33" s="30">
        <f t="shared" si="25"/>
        <v>0</v>
      </c>
      <c r="AL33" s="47">
        <f t="shared" si="25"/>
        <v>0</v>
      </c>
      <c r="AM33" s="45">
        <f aca="true" t="shared" si="26" ref="AM33:AR33">SUM(AM8:AM32)</f>
        <v>0</v>
      </c>
      <c r="AN33" s="42">
        <f t="shared" si="26"/>
        <v>0</v>
      </c>
      <c r="AO33" s="42">
        <f t="shared" si="26"/>
        <v>0</v>
      </c>
      <c r="AP33" s="42">
        <f t="shared" si="26"/>
        <v>0</v>
      </c>
      <c r="AQ33" s="42">
        <f t="shared" si="26"/>
        <v>0</v>
      </c>
      <c r="AR33" s="42">
        <f t="shared" si="26"/>
        <v>0</v>
      </c>
      <c r="AS33" s="43">
        <f aca="true" t="shared" si="27" ref="AS33:BD33">SUM(AS8:AS32)</f>
        <v>0</v>
      </c>
      <c r="AT33" s="43">
        <f t="shared" si="27"/>
        <v>0</v>
      </c>
      <c r="AU33" s="43">
        <f t="shared" si="27"/>
        <v>0</v>
      </c>
      <c r="AV33" s="43">
        <f t="shared" si="27"/>
        <v>0</v>
      </c>
      <c r="AW33" s="43">
        <f t="shared" si="27"/>
        <v>0</v>
      </c>
      <c r="AX33" s="43">
        <f t="shared" si="27"/>
        <v>0</v>
      </c>
      <c r="AY33" s="44">
        <f t="shared" si="27"/>
        <v>0</v>
      </c>
      <c r="AZ33" s="44">
        <f t="shared" si="27"/>
        <v>0</v>
      </c>
      <c r="BA33" s="44">
        <f t="shared" si="27"/>
        <v>0</v>
      </c>
      <c r="BB33" s="44">
        <f t="shared" si="27"/>
        <v>0</v>
      </c>
      <c r="BC33" s="44">
        <f t="shared" si="27"/>
        <v>0</v>
      </c>
      <c r="BD33" s="44">
        <f t="shared" si="27"/>
        <v>0</v>
      </c>
    </row>
    <row r="34" spans="1:38" ht="31.5" customHeight="1" thickBot="1" thickTop="1">
      <c r="A34" s="8" t="s">
        <v>27</v>
      </c>
      <c r="B34" s="5"/>
      <c r="C34" s="6">
        <f aca="true" t="shared" si="28" ref="C34:AF34">SUM(C8:C32)</f>
        <v>0</v>
      </c>
      <c r="D34" s="7">
        <f t="shared" si="28"/>
        <v>0</v>
      </c>
      <c r="E34" s="7">
        <f t="shared" si="28"/>
        <v>0</v>
      </c>
      <c r="F34" s="7">
        <f t="shared" si="28"/>
        <v>0</v>
      </c>
      <c r="G34" s="7">
        <f t="shared" si="28"/>
        <v>0</v>
      </c>
      <c r="H34" s="9">
        <f t="shared" si="28"/>
        <v>0</v>
      </c>
      <c r="I34" s="6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9">
        <f t="shared" si="28"/>
        <v>0</v>
      </c>
      <c r="O34" s="6">
        <f t="shared" si="28"/>
        <v>0</v>
      </c>
      <c r="P34" s="7">
        <f t="shared" si="28"/>
        <v>0</v>
      </c>
      <c r="Q34" s="7">
        <f t="shared" si="28"/>
        <v>0</v>
      </c>
      <c r="R34" s="7">
        <f t="shared" si="28"/>
        <v>0</v>
      </c>
      <c r="S34" s="7">
        <f t="shared" si="28"/>
        <v>0</v>
      </c>
      <c r="T34" s="9">
        <f t="shared" si="28"/>
        <v>0</v>
      </c>
      <c r="U34" s="6">
        <f t="shared" si="28"/>
        <v>0</v>
      </c>
      <c r="V34" s="7">
        <f t="shared" si="28"/>
        <v>0</v>
      </c>
      <c r="W34" s="7">
        <f t="shared" si="28"/>
        <v>0</v>
      </c>
      <c r="X34" s="7">
        <f t="shared" si="28"/>
        <v>0</v>
      </c>
      <c r="Y34" s="7">
        <f t="shared" si="28"/>
        <v>0</v>
      </c>
      <c r="Z34" s="9">
        <f t="shared" si="28"/>
        <v>0</v>
      </c>
      <c r="AA34" s="6">
        <f t="shared" si="28"/>
        <v>0</v>
      </c>
      <c r="AB34" s="7">
        <f t="shared" si="28"/>
        <v>0</v>
      </c>
      <c r="AC34" s="7">
        <f t="shared" si="28"/>
        <v>0</v>
      </c>
      <c r="AD34" s="7">
        <f t="shared" si="28"/>
        <v>0</v>
      </c>
      <c r="AE34" s="7">
        <f t="shared" si="28"/>
        <v>0</v>
      </c>
      <c r="AF34" s="9">
        <f t="shared" si="28"/>
        <v>0</v>
      </c>
      <c r="AG34" s="13">
        <f aca="true" t="shared" si="29" ref="AG34:AL34">+C34+I34+O34+U34+AA34</f>
        <v>0</v>
      </c>
      <c r="AH34" s="14">
        <f t="shared" si="29"/>
        <v>0</v>
      </c>
      <c r="AI34" s="14">
        <f t="shared" si="29"/>
        <v>0</v>
      </c>
      <c r="AJ34" s="14">
        <f t="shared" si="29"/>
        <v>0</v>
      </c>
      <c r="AK34" s="30">
        <f t="shared" si="29"/>
        <v>0</v>
      </c>
      <c r="AL34" s="47">
        <f t="shared" si="29"/>
        <v>0</v>
      </c>
    </row>
    <row r="35" spans="1:32" ht="31.5" customHeight="1" thickTop="1">
      <c r="A35" s="25" t="s">
        <v>12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1"/>
      <c r="Y35" s="41"/>
      <c r="Z35" s="41"/>
      <c r="AA35" s="41"/>
      <c r="AB35" s="41"/>
      <c r="AC35" s="41"/>
      <c r="AD35" s="41"/>
      <c r="AE35" s="41"/>
      <c r="AF35" s="41"/>
    </row>
    <row r="36" spans="1:30" s="24" customFormat="1" ht="20.25" customHeight="1" hidden="1">
      <c r="A36" s="240" t="s">
        <v>44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1"/>
    </row>
    <row r="37" spans="1:30" s="24" customFormat="1" ht="20.25" customHeight="1" hidden="1">
      <c r="A37" s="242" t="str">
        <f>A1</f>
        <v>Class Name:</v>
      </c>
      <c r="B37" s="242"/>
      <c r="C37" s="242"/>
      <c r="D37" s="242"/>
      <c r="E37" s="242"/>
      <c r="F37" s="243"/>
      <c r="G37" s="235" t="s">
        <v>9</v>
      </c>
      <c r="H37" s="236"/>
      <c r="I37" s="236"/>
      <c r="J37" s="237"/>
      <c r="K37" s="235" t="s">
        <v>15</v>
      </c>
      <c r="L37" s="236"/>
      <c r="M37" s="236"/>
      <c r="N37" s="237"/>
      <c r="O37" s="235" t="s">
        <v>10</v>
      </c>
      <c r="P37" s="236"/>
      <c r="Q37" s="236"/>
      <c r="R37" s="237"/>
      <c r="S37" s="235" t="s">
        <v>16</v>
      </c>
      <c r="T37" s="236"/>
      <c r="U37" s="236"/>
      <c r="V37" s="237"/>
      <c r="W37" s="235" t="s">
        <v>11</v>
      </c>
      <c r="X37" s="236"/>
      <c r="Y37" s="236"/>
      <c r="Z37" s="237"/>
      <c r="AA37" s="235" t="s">
        <v>18</v>
      </c>
      <c r="AB37" s="236"/>
      <c r="AC37" s="236"/>
      <c r="AD37" s="237"/>
    </row>
    <row r="38" spans="1:30" s="24" customFormat="1" ht="20.25" customHeight="1" hidden="1">
      <c r="A38" s="231" t="s">
        <v>0</v>
      </c>
      <c r="B38" s="231"/>
      <c r="C38" s="231"/>
      <c r="D38" s="231"/>
      <c r="E38" s="231"/>
      <c r="F38" s="232"/>
      <c r="G38" s="128">
        <f>AM33</f>
        <v>0</v>
      </c>
      <c r="H38" s="129"/>
      <c r="I38" s="129"/>
      <c r="J38" s="130"/>
      <c r="K38" s="128">
        <f>AN33</f>
        <v>0</v>
      </c>
      <c r="L38" s="129"/>
      <c r="M38" s="129"/>
      <c r="N38" s="130"/>
      <c r="O38" s="128">
        <f>AO33</f>
        <v>0</v>
      </c>
      <c r="P38" s="129"/>
      <c r="Q38" s="129"/>
      <c r="R38" s="130"/>
      <c r="S38" s="128">
        <f>AP33</f>
        <v>0</v>
      </c>
      <c r="T38" s="129"/>
      <c r="U38" s="129"/>
      <c r="V38" s="130"/>
      <c r="W38" s="128">
        <f>AQ33</f>
        <v>0</v>
      </c>
      <c r="X38" s="129"/>
      <c r="Y38" s="129"/>
      <c r="Z38" s="130"/>
      <c r="AA38" s="128">
        <f>AR33</f>
        <v>0</v>
      </c>
      <c r="AB38" s="129"/>
      <c r="AC38" s="129"/>
      <c r="AD38" s="130"/>
    </row>
    <row r="39" spans="1:30" s="24" customFormat="1" ht="20.25" customHeight="1" hidden="1">
      <c r="A39" s="238" t="s">
        <v>1</v>
      </c>
      <c r="B39" s="238"/>
      <c r="C39" s="238"/>
      <c r="D39" s="238"/>
      <c r="E39" s="238"/>
      <c r="F39" s="239"/>
      <c r="G39" s="117">
        <f>AS33</f>
        <v>0</v>
      </c>
      <c r="H39" s="118"/>
      <c r="I39" s="118"/>
      <c r="J39" s="123"/>
      <c r="K39" s="117">
        <f>AT33</f>
        <v>0</v>
      </c>
      <c r="L39" s="118"/>
      <c r="M39" s="118"/>
      <c r="N39" s="123"/>
      <c r="O39" s="117">
        <f>AU33</f>
        <v>0</v>
      </c>
      <c r="P39" s="118"/>
      <c r="Q39" s="118"/>
      <c r="R39" s="123"/>
      <c r="S39" s="117">
        <f>AV33</f>
        <v>0</v>
      </c>
      <c r="T39" s="118"/>
      <c r="U39" s="118"/>
      <c r="V39" s="123"/>
      <c r="W39" s="117">
        <f>AW33</f>
        <v>0</v>
      </c>
      <c r="X39" s="118"/>
      <c r="Y39" s="118"/>
      <c r="Z39" s="123"/>
      <c r="AA39" s="117">
        <f>AX33</f>
        <v>0</v>
      </c>
      <c r="AB39" s="118"/>
      <c r="AC39" s="118"/>
      <c r="AD39" s="123"/>
    </row>
    <row r="40" spans="1:30" s="24" customFormat="1" ht="20.25" customHeight="1" hidden="1">
      <c r="A40" s="233" t="s">
        <v>2</v>
      </c>
      <c r="B40" s="233"/>
      <c r="C40" s="233"/>
      <c r="D40" s="233"/>
      <c r="E40" s="233"/>
      <c r="F40" s="234"/>
      <c r="G40" s="110">
        <f>AY33</f>
        <v>0</v>
      </c>
      <c r="H40" s="111"/>
      <c r="I40" s="111"/>
      <c r="J40" s="225"/>
      <c r="K40" s="110">
        <f>AZ33</f>
        <v>0</v>
      </c>
      <c r="L40" s="111"/>
      <c r="M40" s="111"/>
      <c r="N40" s="225"/>
      <c r="O40" s="110">
        <f>BA33</f>
        <v>0</v>
      </c>
      <c r="P40" s="111"/>
      <c r="Q40" s="111"/>
      <c r="R40" s="225"/>
      <c r="S40" s="110">
        <f>BB33</f>
        <v>0</v>
      </c>
      <c r="T40" s="111"/>
      <c r="U40" s="111"/>
      <c r="V40" s="225"/>
      <c r="W40" s="110">
        <f>BC33</f>
        <v>0</v>
      </c>
      <c r="X40" s="111"/>
      <c r="Y40" s="111"/>
      <c r="Z40" s="225"/>
      <c r="AA40" s="110">
        <f>BD33</f>
        <v>0</v>
      </c>
      <c r="AB40" s="111"/>
      <c r="AC40" s="111"/>
      <c r="AD40" s="225"/>
    </row>
    <row r="41" spans="1:30" ht="24" customHeight="1" hidden="1">
      <c r="A41" s="226" t="s">
        <v>33</v>
      </c>
      <c r="B41" s="226"/>
      <c r="C41" s="226"/>
      <c r="D41" s="226"/>
      <c r="E41" s="226"/>
      <c r="F41" s="227"/>
      <c r="G41" s="228">
        <f>SUM(G38:J40)</f>
        <v>0</v>
      </c>
      <c r="H41" s="229"/>
      <c r="I41" s="229"/>
      <c r="J41" s="230"/>
      <c r="K41" s="228">
        <f>SUM(K38:N40)</f>
        <v>0</v>
      </c>
      <c r="L41" s="229"/>
      <c r="M41" s="229"/>
      <c r="N41" s="230"/>
      <c r="O41" s="228">
        <f>SUM(O38:R40)</f>
        <v>0</v>
      </c>
      <c r="P41" s="229"/>
      <c r="Q41" s="229"/>
      <c r="R41" s="230"/>
      <c r="S41" s="228">
        <f>SUM(S38:V40)</f>
        <v>0</v>
      </c>
      <c r="T41" s="229"/>
      <c r="U41" s="229"/>
      <c r="V41" s="230"/>
      <c r="W41" s="228">
        <f>SUM(W38:Z40)</f>
        <v>0</v>
      </c>
      <c r="X41" s="229"/>
      <c r="Y41" s="229"/>
      <c r="Z41" s="230"/>
      <c r="AA41" s="228">
        <f>SUM(AA38:AD40)</f>
        <v>0</v>
      </c>
      <c r="AB41" s="229"/>
      <c r="AC41" s="229"/>
      <c r="AD41" s="230"/>
    </row>
  </sheetData>
  <sheetProtection password="C3B4" sheet="1" selectLockedCells="1"/>
  <protectedRanges>
    <protectedRange sqref="A5:AF5 A6:B6" name="Range1"/>
    <protectedRange sqref="C8:AF32" name="Range2"/>
    <protectedRange sqref="C8:AF32" name="Range3"/>
    <protectedRange sqref="G38:AD41" name="Range4_1"/>
    <protectedRange sqref="C6:AF6" name="Range1_1"/>
    <protectedRange sqref="A8:A32" name="Range2_1"/>
    <protectedRange sqref="A8:A32" name="Range3_1"/>
    <protectedRange sqref="B8:B32" name="Range2_2"/>
    <protectedRange sqref="B8:B32" name="Range3_2"/>
  </protectedRanges>
  <mergeCells count="55">
    <mergeCell ref="A2:AL4"/>
    <mergeCell ref="B1:AF1"/>
    <mergeCell ref="AM2:BD3"/>
    <mergeCell ref="AM4:BD4"/>
    <mergeCell ref="A5:B6"/>
    <mergeCell ref="C5:H5"/>
    <mergeCell ref="I5:N5"/>
    <mergeCell ref="O5:T5"/>
    <mergeCell ref="U5:Z5"/>
    <mergeCell ref="AA5:AF5"/>
    <mergeCell ref="AG5:AL6"/>
    <mergeCell ref="W37:Z37"/>
    <mergeCell ref="AA37:AD37"/>
    <mergeCell ref="AM5:AR6"/>
    <mergeCell ref="AS5:AX6"/>
    <mergeCell ref="AY5:BD6"/>
    <mergeCell ref="E6:H6"/>
    <mergeCell ref="K6:N6"/>
    <mergeCell ref="K38:N38"/>
    <mergeCell ref="O38:R38"/>
    <mergeCell ref="S38:V38"/>
    <mergeCell ref="W38:Z38"/>
    <mergeCell ref="A36:AD36"/>
    <mergeCell ref="A37:F37"/>
    <mergeCell ref="G37:J37"/>
    <mergeCell ref="K37:N37"/>
    <mergeCell ref="O37:R37"/>
    <mergeCell ref="S37:V37"/>
    <mergeCell ref="AA38:AD38"/>
    <mergeCell ref="A39:F39"/>
    <mergeCell ref="G39:J39"/>
    <mergeCell ref="K39:N39"/>
    <mergeCell ref="O39:R39"/>
    <mergeCell ref="S39:V39"/>
    <mergeCell ref="W39:Z39"/>
    <mergeCell ref="AA39:AD39"/>
    <mergeCell ref="A38:F38"/>
    <mergeCell ref="G38:J38"/>
    <mergeCell ref="AA41:AD41"/>
    <mergeCell ref="A40:F40"/>
    <mergeCell ref="G40:J40"/>
    <mergeCell ref="K40:N40"/>
    <mergeCell ref="O40:R40"/>
    <mergeCell ref="S40:V40"/>
    <mergeCell ref="W40:Z40"/>
    <mergeCell ref="Q6:T6"/>
    <mergeCell ref="W6:Z6"/>
    <mergeCell ref="AC6:AF6"/>
    <mergeCell ref="AA40:AD40"/>
    <mergeCell ref="A41:F41"/>
    <mergeCell ref="G41:J41"/>
    <mergeCell ref="K41:N41"/>
    <mergeCell ref="O41:R41"/>
    <mergeCell ref="S41:V41"/>
    <mergeCell ref="W41:Z41"/>
  </mergeCells>
  <printOptions horizontalCentered="1" verticalCentered="1"/>
  <pageMargins left="0" right="0" top="0" bottom="0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PageLayoutView="0" workbookViewId="0" topLeftCell="A10">
      <selection activeCell="U29" sqref="U29"/>
    </sheetView>
  </sheetViews>
  <sheetFormatPr defaultColWidth="9.140625" defaultRowHeight="12.75"/>
  <cols>
    <col min="1" max="1" width="33.7109375" style="60" customWidth="1"/>
    <col min="2" max="3" width="3.00390625" style="60" customWidth="1"/>
    <col min="4" max="4" width="3.57421875" style="60" customWidth="1"/>
    <col min="5" max="5" width="2.8515625" style="60" customWidth="1"/>
    <col min="6" max="8" width="3.57421875" style="60" customWidth="1"/>
    <col min="9" max="9" width="3.00390625" style="60" customWidth="1"/>
    <col min="10" max="10" width="3.421875" style="60" customWidth="1"/>
    <col min="11" max="11" width="3.140625" style="60" customWidth="1"/>
    <col min="12" max="13" width="3.421875" style="60" customWidth="1"/>
    <col min="14" max="14" width="3.57421875" style="60" customWidth="1"/>
    <col min="15" max="15" width="2.8515625" style="60" customWidth="1"/>
    <col min="16" max="16" width="3.421875" style="60" customWidth="1"/>
    <col min="17" max="17" width="3.00390625" style="60" bestFit="1" customWidth="1"/>
    <col min="18" max="19" width="3.28125" style="60" customWidth="1"/>
    <col min="20" max="20" width="3.421875" style="60" customWidth="1"/>
    <col min="21" max="21" width="3.00390625" style="60" customWidth="1"/>
    <col min="22" max="22" width="3.421875" style="60" customWidth="1"/>
    <col min="23" max="23" width="3.00390625" style="60" customWidth="1"/>
    <col min="24" max="24" width="3.57421875" style="60" customWidth="1"/>
    <col min="25" max="25" width="3.421875" style="60" customWidth="1"/>
    <col min="26" max="26" width="3.140625" style="60" customWidth="1"/>
    <col min="27" max="27" width="2.8515625" style="60" customWidth="1"/>
    <col min="28" max="28" width="3.421875" style="60" customWidth="1"/>
    <col min="29" max="29" width="2.8515625" style="60" customWidth="1"/>
    <col min="30" max="30" width="3.28125" style="60" customWidth="1"/>
    <col min="31" max="32" width="3.421875" style="60" customWidth="1"/>
    <col min="33" max="33" width="3.7109375" style="60" customWidth="1"/>
    <col min="34" max="35" width="4.28125" style="60" customWidth="1"/>
    <col min="36" max="36" width="3.8515625" style="60" customWidth="1"/>
    <col min="37" max="37" width="4.7109375" style="60" customWidth="1"/>
    <col min="38" max="38" width="5.28125" style="60" customWidth="1"/>
    <col min="39" max="56" width="0" style="60" hidden="1" customWidth="1"/>
    <col min="57" max="16384" width="9.140625" style="60" customWidth="1"/>
  </cols>
  <sheetData>
    <row r="1" spans="1:38" ht="18.75" thickBot="1">
      <c r="A1" s="57" t="str">
        <f>'Monthly Summary '!A3:B3</f>
        <v>Class Name:</v>
      </c>
      <c r="B1" s="216" t="s">
        <v>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58"/>
      <c r="AH1" s="58"/>
      <c r="AI1" s="58"/>
      <c r="AJ1" s="58"/>
      <c r="AK1" s="58"/>
      <c r="AL1" s="59" t="s">
        <v>7</v>
      </c>
    </row>
    <row r="2" spans="1:56" ht="15.75" customHeight="1" thickTop="1">
      <c r="A2" s="217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91" t="s">
        <v>44</v>
      </c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</row>
    <row r="3" spans="1:56" ht="13.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193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ht="14.25" customHeight="1" thickBo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162" t="s">
        <v>29</v>
      </c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</row>
    <row r="5" spans="1:56" ht="14.25" customHeight="1" thickTop="1">
      <c r="A5" s="212" t="s">
        <v>6</v>
      </c>
      <c r="B5" s="213"/>
      <c r="C5" s="195" t="s">
        <v>20</v>
      </c>
      <c r="D5" s="196"/>
      <c r="E5" s="196"/>
      <c r="F5" s="196"/>
      <c r="G5" s="196"/>
      <c r="H5" s="197"/>
      <c r="I5" s="195" t="s">
        <v>21</v>
      </c>
      <c r="J5" s="196"/>
      <c r="K5" s="196"/>
      <c r="L5" s="196"/>
      <c r="M5" s="196"/>
      <c r="N5" s="197"/>
      <c r="O5" s="195" t="s">
        <v>22</v>
      </c>
      <c r="P5" s="196"/>
      <c r="Q5" s="196"/>
      <c r="R5" s="196"/>
      <c r="S5" s="196"/>
      <c r="T5" s="197"/>
      <c r="U5" s="195" t="s">
        <v>23</v>
      </c>
      <c r="V5" s="196"/>
      <c r="W5" s="196"/>
      <c r="X5" s="196"/>
      <c r="Y5" s="196"/>
      <c r="Z5" s="197"/>
      <c r="AA5" s="195" t="s">
        <v>24</v>
      </c>
      <c r="AB5" s="196"/>
      <c r="AC5" s="196"/>
      <c r="AD5" s="196"/>
      <c r="AE5" s="196"/>
      <c r="AF5" s="197"/>
      <c r="AG5" s="198"/>
      <c r="AH5" s="199"/>
      <c r="AI5" s="199"/>
      <c r="AJ5" s="199"/>
      <c r="AK5" s="199"/>
      <c r="AL5" s="199"/>
      <c r="AM5" s="163" t="s">
        <v>30</v>
      </c>
      <c r="AN5" s="164"/>
      <c r="AO5" s="164"/>
      <c r="AP5" s="164"/>
      <c r="AQ5" s="164"/>
      <c r="AR5" s="165"/>
      <c r="AS5" s="169" t="s">
        <v>31</v>
      </c>
      <c r="AT5" s="170"/>
      <c r="AU5" s="170"/>
      <c r="AV5" s="170"/>
      <c r="AW5" s="170"/>
      <c r="AX5" s="171"/>
      <c r="AY5" s="175" t="s">
        <v>32</v>
      </c>
      <c r="AZ5" s="176"/>
      <c r="BA5" s="176"/>
      <c r="BB5" s="176"/>
      <c r="BC5" s="176"/>
      <c r="BD5" s="177"/>
    </row>
    <row r="6" spans="1:56" ht="13.5" customHeight="1" thickBot="1">
      <c r="A6" s="214"/>
      <c r="B6" s="215"/>
      <c r="C6" s="55" t="s">
        <v>38</v>
      </c>
      <c r="D6" s="56"/>
      <c r="E6" s="158"/>
      <c r="F6" s="158"/>
      <c r="G6" s="158"/>
      <c r="H6" s="159"/>
      <c r="I6" s="55" t="s">
        <v>19</v>
      </c>
      <c r="J6" s="56"/>
      <c r="K6" s="158"/>
      <c r="L6" s="158"/>
      <c r="M6" s="158"/>
      <c r="N6" s="159"/>
      <c r="O6" s="55" t="s">
        <v>19</v>
      </c>
      <c r="P6" s="56"/>
      <c r="Q6" s="158"/>
      <c r="R6" s="158"/>
      <c r="S6" s="158"/>
      <c r="T6" s="159"/>
      <c r="U6" s="55" t="s">
        <v>19</v>
      </c>
      <c r="V6" s="56"/>
      <c r="W6" s="158"/>
      <c r="X6" s="158"/>
      <c r="Y6" s="158"/>
      <c r="Z6" s="159"/>
      <c r="AA6" s="55" t="s">
        <v>19</v>
      </c>
      <c r="AB6" s="56"/>
      <c r="AC6" s="158"/>
      <c r="AD6" s="158"/>
      <c r="AE6" s="158"/>
      <c r="AF6" s="159"/>
      <c r="AG6" s="200"/>
      <c r="AH6" s="201"/>
      <c r="AI6" s="201"/>
      <c r="AJ6" s="201"/>
      <c r="AK6" s="201"/>
      <c r="AL6" s="201"/>
      <c r="AM6" s="166"/>
      <c r="AN6" s="167"/>
      <c r="AO6" s="167"/>
      <c r="AP6" s="167"/>
      <c r="AQ6" s="167"/>
      <c r="AR6" s="168"/>
      <c r="AS6" s="172"/>
      <c r="AT6" s="173"/>
      <c r="AU6" s="173"/>
      <c r="AV6" s="173"/>
      <c r="AW6" s="173"/>
      <c r="AX6" s="174"/>
      <c r="AY6" s="178"/>
      <c r="AZ6" s="179"/>
      <c r="BA6" s="179"/>
      <c r="BB6" s="179"/>
      <c r="BC6" s="179"/>
      <c r="BD6" s="180"/>
    </row>
    <row r="7" spans="1:56" ht="12.75">
      <c r="A7" s="61" t="s">
        <v>28</v>
      </c>
      <c r="B7" s="62"/>
      <c r="C7" s="63" t="s">
        <v>3</v>
      </c>
      <c r="D7" s="64" t="s">
        <v>13</v>
      </c>
      <c r="E7" s="64" t="s">
        <v>4</v>
      </c>
      <c r="F7" s="64" t="s">
        <v>14</v>
      </c>
      <c r="G7" s="65" t="s">
        <v>5</v>
      </c>
      <c r="H7" s="65" t="s">
        <v>17</v>
      </c>
      <c r="I7" s="63" t="s">
        <v>3</v>
      </c>
      <c r="J7" s="64" t="s">
        <v>13</v>
      </c>
      <c r="K7" s="64" t="s">
        <v>4</v>
      </c>
      <c r="L7" s="64" t="s">
        <v>14</v>
      </c>
      <c r="M7" s="65" t="s">
        <v>5</v>
      </c>
      <c r="N7" s="65" t="s">
        <v>17</v>
      </c>
      <c r="O7" s="63" t="s">
        <v>3</v>
      </c>
      <c r="P7" s="64" t="s">
        <v>13</v>
      </c>
      <c r="Q7" s="64" t="s">
        <v>4</v>
      </c>
      <c r="R7" s="64" t="s">
        <v>14</v>
      </c>
      <c r="S7" s="65" t="s">
        <v>5</v>
      </c>
      <c r="T7" s="65" t="s">
        <v>17</v>
      </c>
      <c r="U7" s="63" t="s">
        <v>3</v>
      </c>
      <c r="V7" s="64" t="s">
        <v>13</v>
      </c>
      <c r="W7" s="64" t="s">
        <v>4</v>
      </c>
      <c r="X7" s="64" t="s">
        <v>14</v>
      </c>
      <c r="Y7" s="65" t="s">
        <v>5</v>
      </c>
      <c r="Z7" s="65" t="s">
        <v>17</v>
      </c>
      <c r="AA7" s="63" t="s">
        <v>3</v>
      </c>
      <c r="AB7" s="64" t="s">
        <v>13</v>
      </c>
      <c r="AC7" s="64" t="s">
        <v>4</v>
      </c>
      <c r="AD7" s="64" t="s">
        <v>14</v>
      </c>
      <c r="AE7" s="65" t="s">
        <v>5</v>
      </c>
      <c r="AF7" s="65" t="s">
        <v>17</v>
      </c>
      <c r="AG7" s="63" t="s">
        <v>3</v>
      </c>
      <c r="AH7" s="64" t="s">
        <v>13</v>
      </c>
      <c r="AI7" s="64" t="s">
        <v>4</v>
      </c>
      <c r="AJ7" s="64" t="s">
        <v>14</v>
      </c>
      <c r="AK7" s="65" t="s">
        <v>5</v>
      </c>
      <c r="AL7" s="66" t="s">
        <v>17</v>
      </c>
      <c r="AM7" s="67" t="s">
        <v>3</v>
      </c>
      <c r="AN7" s="67" t="s">
        <v>13</v>
      </c>
      <c r="AO7" s="67" t="s">
        <v>4</v>
      </c>
      <c r="AP7" s="67" t="s">
        <v>14</v>
      </c>
      <c r="AQ7" s="67" t="s">
        <v>5</v>
      </c>
      <c r="AR7" s="67" t="s">
        <v>17</v>
      </c>
      <c r="AS7" s="68" t="s">
        <v>3</v>
      </c>
      <c r="AT7" s="68" t="s">
        <v>13</v>
      </c>
      <c r="AU7" s="68" t="s">
        <v>4</v>
      </c>
      <c r="AV7" s="68" t="s">
        <v>14</v>
      </c>
      <c r="AW7" s="68" t="s">
        <v>5</v>
      </c>
      <c r="AX7" s="68" t="s">
        <v>17</v>
      </c>
      <c r="AY7" s="69" t="s">
        <v>3</v>
      </c>
      <c r="AZ7" s="69" t="s">
        <v>13</v>
      </c>
      <c r="BA7" s="69" t="s">
        <v>4</v>
      </c>
      <c r="BB7" s="69" t="s">
        <v>14</v>
      </c>
      <c r="BC7" s="69" t="s">
        <v>5</v>
      </c>
      <c r="BD7" s="69" t="s">
        <v>17</v>
      </c>
    </row>
    <row r="8" spans="1:56" ht="15.75" customHeight="1">
      <c r="A8" s="70">
        <f>'Monthly Summary '!A5:B5</f>
        <v>0</v>
      </c>
      <c r="B8" s="71">
        <f>'Monthly Summary '!C5</f>
        <v>0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72">
        <f aca="true" t="shared" si="0" ref="AG8:AI23">C8+I8+O8+U8+AA8</f>
        <v>0</v>
      </c>
      <c r="AH8" s="73">
        <f t="shared" si="0"/>
        <v>0</v>
      </c>
      <c r="AI8" s="73">
        <f t="shared" si="0"/>
        <v>0</v>
      </c>
      <c r="AJ8" s="73">
        <f aca="true" t="shared" si="1" ref="AJ8:AJ32">F8+L8+R8+X8+AD8</f>
        <v>0</v>
      </c>
      <c r="AK8" s="73">
        <f aca="true" t="shared" si="2" ref="AK8:AK32">G8+M8+S8+Y8+AE8</f>
        <v>0</v>
      </c>
      <c r="AL8" s="74">
        <f aca="true" t="shared" si="3" ref="AL8:AL32">H8+N8+T8+Z8+AF8</f>
        <v>0</v>
      </c>
      <c r="AM8" s="75" t="b">
        <f aca="true" t="shared" si="4" ref="AM8:AM32">IF(B8=1,AG8)</f>
        <v>0</v>
      </c>
      <c r="AN8" s="75" t="b">
        <f aca="true" t="shared" si="5" ref="AN8:AN32">IF(B8=1,AH8)</f>
        <v>0</v>
      </c>
      <c r="AO8" s="75" t="b">
        <f aca="true" t="shared" si="6" ref="AO8:AO32">IF(B8=1,AI8)</f>
        <v>0</v>
      </c>
      <c r="AP8" s="75" t="b">
        <f aca="true" t="shared" si="7" ref="AP8:AP32">IF(B8=1,AJ8)</f>
        <v>0</v>
      </c>
      <c r="AQ8" s="75" t="b">
        <f aca="true" t="shared" si="8" ref="AQ8:AQ32">IF(B8=1,AK8)</f>
        <v>0</v>
      </c>
      <c r="AR8" s="75" t="b">
        <f aca="true" t="shared" si="9" ref="AR8:AR32">IF(B8=1,AL8)</f>
        <v>0</v>
      </c>
      <c r="AS8" s="76" t="b">
        <f aca="true" t="shared" si="10" ref="AS8:AS32">IF(B8=2,AG8)</f>
        <v>0</v>
      </c>
      <c r="AT8" s="76" t="b">
        <f aca="true" t="shared" si="11" ref="AT8:AT32">IF(B8=2,AH8)</f>
        <v>0</v>
      </c>
      <c r="AU8" s="76" t="b">
        <f aca="true" t="shared" si="12" ref="AU8:AU32">IF(B8=2,AI8)</f>
        <v>0</v>
      </c>
      <c r="AV8" s="76" t="b">
        <f aca="true" t="shared" si="13" ref="AV8:AV32">IF(B8=2,AJ8)</f>
        <v>0</v>
      </c>
      <c r="AW8" s="76" t="b">
        <f aca="true" t="shared" si="14" ref="AW8:AW32">IF(B8=2,AK8)</f>
        <v>0</v>
      </c>
      <c r="AX8" s="76" t="b">
        <f aca="true" t="shared" si="15" ref="AX8:AX32">IF(B8=2,AL8)</f>
        <v>0</v>
      </c>
      <c r="AY8" s="77" t="b">
        <f aca="true" t="shared" si="16" ref="AY8:AY32">IF(B8=3,AG8)</f>
        <v>0</v>
      </c>
      <c r="AZ8" s="78" t="b">
        <f aca="true" t="shared" si="17" ref="AZ8:AZ32">IF(B8=3,AH8)</f>
        <v>0</v>
      </c>
      <c r="BA8" s="78" t="b">
        <f aca="true" t="shared" si="18" ref="BA8:BA32">IF(B8=3,AI8)</f>
        <v>0</v>
      </c>
      <c r="BB8" s="78" t="b">
        <f aca="true" t="shared" si="19" ref="BB8:BB32">IF(B8=3,AJ8)</f>
        <v>0</v>
      </c>
      <c r="BC8" s="78" t="b">
        <f aca="true" t="shared" si="20" ref="BC8:BC32">IF(B8=3,AK8)</f>
        <v>0</v>
      </c>
      <c r="BD8" s="78" t="b">
        <f aca="true" t="shared" si="21" ref="BD8:BD32">IF(B8=3,AL8)</f>
        <v>0</v>
      </c>
    </row>
    <row r="9" spans="1:56" ht="16.5" customHeight="1">
      <c r="A9" s="70">
        <f>'Monthly Summary '!A6:B6</f>
        <v>0</v>
      </c>
      <c r="B9" s="71">
        <f>'Monthly Summary '!C6</f>
        <v>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72">
        <f t="shared" si="0"/>
        <v>0</v>
      </c>
      <c r="AH9" s="73">
        <f t="shared" si="0"/>
        <v>0</v>
      </c>
      <c r="AI9" s="73">
        <f t="shared" si="0"/>
        <v>0</v>
      </c>
      <c r="AJ9" s="73">
        <f t="shared" si="1"/>
        <v>0</v>
      </c>
      <c r="AK9" s="73">
        <f t="shared" si="2"/>
        <v>0</v>
      </c>
      <c r="AL9" s="74">
        <f t="shared" si="3"/>
        <v>0</v>
      </c>
      <c r="AM9" s="75" t="b">
        <f t="shared" si="4"/>
        <v>0</v>
      </c>
      <c r="AN9" s="75" t="b">
        <f t="shared" si="5"/>
        <v>0</v>
      </c>
      <c r="AO9" s="75" t="b">
        <f t="shared" si="6"/>
        <v>0</v>
      </c>
      <c r="AP9" s="75" t="b">
        <f t="shared" si="7"/>
        <v>0</v>
      </c>
      <c r="AQ9" s="75" t="b">
        <f t="shared" si="8"/>
        <v>0</v>
      </c>
      <c r="AR9" s="75" t="b">
        <f t="shared" si="9"/>
        <v>0</v>
      </c>
      <c r="AS9" s="76" t="b">
        <f t="shared" si="10"/>
        <v>0</v>
      </c>
      <c r="AT9" s="76" t="b">
        <f t="shared" si="11"/>
        <v>0</v>
      </c>
      <c r="AU9" s="76" t="b">
        <f t="shared" si="12"/>
        <v>0</v>
      </c>
      <c r="AV9" s="76" t="b">
        <f t="shared" si="13"/>
        <v>0</v>
      </c>
      <c r="AW9" s="76" t="b">
        <f t="shared" si="14"/>
        <v>0</v>
      </c>
      <c r="AX9" s="76" t="b">
        <f t="shared" si="15"/>
        <v>0</v>
      </c>
      <c r="AY9" s="77" t="b">
        <f t="shared" si="16"/>
        <v>0</v>
      </c>
      <c r="AZ9" s="78" t="b">
        <f t="shared" si="17"/>
        <v>0</v>
      </c>
      <c r="BA9" s="78" t="b">
        <f t="shared" si="18"/>
        <v>0</v>
      </c>
      <c r="BB9" s="78" t="b">
        <f t="shared" si="19"/>
        <v>0</v>
      </c>
      <c r="BC9" s="78" t="b">
        <f t="shared" si="20"/>
        <v>0</v>
      </c>
      <c r="BD9" s="78" t="b">
        <f t="shared" si="21"/>
        <v>0</v>
      </c>
    </row>
    <row r="10" spans="1:56" ht="15.75" customHeight="1">
      <c r="A10" s="70">
        <f>'Monthly Summary '!A7:B7</f>
        <v>0</v>
      </c>
      <c r="B10" s="71">
        <f>'Monthly Summary '!C7</f>
        <v>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72">
        <f t="shared" si="0"/>
        <v>0</v>
      </c>
      <c r="AH10" s="73">
        <f t="shared" si="0"/>
        <v>0</v>
      </c>
      <c r="AI10" s="73">
        <f t="shared" si="0"/>
        <v>0</v>
      </c>
      <c r="AJ10" s="73">
        <f t="shared" si="1"/>
        <v>0</v>
      </c>
      <c r="AK10" s="73">
        <f t="shared" si="2"/>
        <v>0</v>
      </c>
      <c r="AL10" s="74">
        <f t="shared" si="3"/>
        <v>0</v>
      </c>
      <c r="AM10" s="75" t="b">
        <f t="shared" si="4"/>
        <v>0</v>
      </c>
      <c r="AN10" s="75" t="b">
        <f t="shared" si="5"/>
        <v>0</v>
      </c>
      <c r="AO10" s="75" t="b">
        <f t="shared" si="6"/>
        <v>0</v>
      </c>
      <c r="AP10" s="75" t="b">
        <f t="shared" si="7"/>
        <v>0</v>
      </c>
      <c r="AQ10" s="75" t="b">
        <f t="shared" si="8"/>
        <v>0</v>
      </c>
      <c r="AR10" s="75" t="b">
        <f t="shared" si="9"/>
        <v>0</v>
      </c>
      <c r="AS10" s="76" t="b">
        <f t="shared" si="10"/>
        <v>0</v>
      </c>
      <c r="AT10" s="76" t="b">
        <f t="shared" si="11"/>
        <v>0</v>
      </c>
      <c r="AU10" s="76" t="b">
        <f t="shared" si="12"/>
        <v>0</v>
      </c>
      <c r="AV10" s="76" t="b">
        <f t="shared" si="13"/>
        <v>0</v>
      </c>
      <c r="AW10" s="76" t="b">
        <f t="shared" si="14"/>
        <v>0</v>
      </c>
      <c r="AX10" s="76" t="b">
        <f t="shared" si="15"/>
        <v>0</v>
      </c>
      <c r="AY10" s="77" t="b">
        <f t="shared" si="16"/>
        <v>0</v>
      </c>
      <c r="AZ10" s="78" t="b">
        <f t="shared" si="17"/>
        <v>0</v>
      </c>
      <c r="BA10" s="78" t="b">
        <f t="shared" si="18"/>
        <v>0</v>
      </c>
      <c r="BB10" s="78" t="b">
        <f t="shared" si="19"/>
        <v>0</v>
      </c>
      <c r="BC10" s="78" t="b">
        <f t="shared" si="20"/>
        <v>0</v>
      </c>
      <c r="BD10" s="78" t="b">
        <f t="shared" si="21"/>
        <v>0</v>
      </c>
    </row>
    <row r="11" spans="1:56" ht="15.75" customHeight="1">
      <c r="A11" s="70">
        <f>'Monthly Summary '!A8:B8</f>
        <v>0</v>
      </c>
      <c r="B11" s="71">
        <f>'Monthly Summary '!C8</f>
        <v>0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72">
        <f t="shared" si="0"/>
        <v>0</v>
      </c>
      <c r="AH11" s="73">
        <f t="shared" si="0"/>
        <v>0</v>
      </c>
      <c r="AI11" s="73">
        <f t="shared" si="0"/>
        <v>0</v>
      </c>
      <c r="AJ11" s="73">
        <f t="shared" si="1"/>
        <v>0</v>
      </c>
      <c r="AK11" s="73">
        <f t="shared" si="2"/>
        <v>0</v>
      </c>
      <c r="AL11" s="74">
        <f t="shared" si="3"/>
        <v>0</v>
      </c>
      <c r="AM11" s="75" t="b">
        <f t="shared" si="4"/>
        <v>0</v>
      </c>
      <c r="AN11" s="75" t="b">
        <f t="shared" si="5"/>
        <v>0</v>
      </c>
      <c r="AO11" s="75" t="b">
        <f t="shared" si="6"/>
        <v>0</v>
      </c>
      <c r="AP11" s="75" t="b">
        <f t="shared" si="7"/>
        <v>0</v>
      </c>
      <c r="AQ11" s="75" t="b">
        <f t="shared" si="8"/>
        <v>0</v>
      </c>
      <c r="AR11" s="75" t="b">
        <f t="shared" si="9"/>
        <v>0</v>
      </c>
      <c r="AS11" s="76" t="b">
        <f t="shared" si="10"/>
        <v>0</v>
      </c>
      <c r="AT11" s="76" t="b">
        <f t="shared" si="11"/>
        <v>0</v>
      </c>
      <c r="AU11" s="76" t="b">
        <f t="shared" si="12"/>
        <v>0</v>
      </c>
      <c r="AV11" s="76" t="b">
        <f t="shared" si="13"/>
        <v>0</v>
      </c>
      <c r="AW11" s="76" t="b">
        <f t="shared" si="14"/>
        <v>0</v>
      </c>
      <c r="AX11" s="76" t="b">
        <f t="shared" si="15"/>
        <v>0</v>
      </c>
      <c r="AY11" s="77" t="b">
        <f t="shared" si="16"/>
        <v>0</v>
      </c>
      <c r="AZ11" s="78" t="b">
        <f t="shared" si="17"/>
        <v>0</v>
      </c>
      <c r="BA11" s="78" t="b">
        <f t="shared" si="18"/>
        <v>0</v>
      </c>
      <c r="BB11" s="78" t="b">
        <f t="shared" si="19"/>
        <v>0</v>
      </c>
      <c r="BC11" s="78" t="b">
        <f t="shared" si="20"/>
        <v>0</v>
      </c>
      <c r="BD11" s="78" t="b">
        <f t="shared" si="21"/>
        <v>0</v>
      </c>
    </row>
    <row r="12" spans="1:56" ht="15" customHeight="1">
      <c r="A12" s="70">
        <f>'Monthly Summary '!A9:B9</f>
        <v>0</v>
      </c>
      <c r="B12" s="71">
        <f>'Monthly Summary '!C9</f>
        <v>0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72">
        <f t="shared" si="0"/>
        <v>0</v>
      </c>
      <c r="AH12" s="73">
        <f t="shared" si="0"/>
        <v>0</v>
      </c>
      <c r="AI12" s="73">
        <f t="shared" si="0"/>
        <v>0</v>
      </c>
      <c r="AJ12" s="73">
        <f t="shared" si="1"/>
        <v>0</v>
      </c>
      <c r="AK12" s="73">
        <f t="shared" si="2"/>
        <v>0</v>
      </c>
      <c r="AL12" s="74">
        <f t="shared" si="3"/>
        <v>0</v>
      </c>
      <c r="AM12" s="75" t="b">
        <f t="shared" si="4"/>
        <v>0</v>
      </c>
      <c r="AN12" s="75" t="b">
        <f t="shared" si="5"/>
        <v>0</v>
      </c>
      <c r="AO12" s="75" t="b">
        <f t="shared" si="6"/>
        <v>0</v>
      </c>
      <c r="AP12" s="75" t="b">
        <f t="shared" si="7"/>
        <v>0</v>
      </c>
      <c r="AQ12" s="75" t="b">
        <f t="shared" si="8"/>
        <v>0</v>
      </c>
      <c r="AR12" s="75" t="b">
        <f t="shared" si="9"/>
        <v>0</v>
      </c>
      <c r="AS12" s="76" t="b">
        <f t="shared" si="10"/>
        <v>0</v>
      </c>
      <c r="AT12" s="76" t="b">
        <f t="shared" si="11"/>
        <v>0</v>
      </c>
      <c r="AU12" s="76" t="b">
        <f t="shared" si="12"/>
        <v>0</v>
      </c>
      <c r="AV12" s="76" t="b">
        <f t="shared" si="13"/>
        <v>0</v>
      </c>
      <c r="AW12" s="76" t="b">
        <f t="shared" si="14"/>
        <v>0</v>
      </c>
      <c r="AX12" s="76" t="b">
        <f t="shared" si="15"/>
        <v>0</v>
      </c>
      <c r="AY12" s="77" t="b">
        <f t="shared" si="16"/>
        <v>0</v>
      </c>
      <c r="AZ12" s="78" t="b">
        <f t="shared" si="17"/>
        <v>0</v>
      </c>
      <c r="BA12" s="78" t="b">
        <f t="shared" si="18"/>
        <v>0</v>
      </c>
      <c r="BB12" s="78" t="b">
        <f t="shared" si="19"/>
        <v>0</v>
      </c>
      <c r="BC12" s="78" t="b">
        <f t="shared" si="20"/>
        <v>0</v>
      </c>
      <c r="BD12" s="78" t="b">
        <f t="shared" si="21"/>
        <v>0</v>
      </c>
    </row>
    <row r="13" spans="1:56" ht="15.75" customHeight="1">
      <c r="A13" s="70">
        <f>'Monthly Summary '!A10:B10</f>
        <v>0</v>
      </c>
      <c r="B13" s="71">
        <f>'Monthly Summary '!C10</f>
        <v>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72">
        <f t="shared" si="0"/>
        <v>0</v>
      </c>
      <c r="AH13" s="73">
        <f t="shared" si="0"/>
        <v>0</v>
      </c>
      <c r="AI13" s="73">
        <f t="shared" si="0"/>
        <v>0</v>
      </c>
      <c r="AJ13" s="73">
        <f t="shared" si="1"/>
        <v>0</v>
      </c>
      <c r="AK13" s="73">
        <f t="shared" si="2"/>
        <v>0</v>
      </c>
      <c r="AL13" s="74">
        <f t="shared" si="3"/>
        <v>0</v>
      </c>
      <c r="AM13" s="75" t="b">
        <f t="shared" si="4"/>
        <v>0</v>
      </c>
      <c r="AN13" s="75" t="b">
        <f t="shared" si="5"/>
        <v>0</v>
      </c>
      <c r="AO13" s="75" t="b">
        <f t="shared" si="6"/>
        <v>0</v>
      </c>
      <c r="AP13" s="75" t="b">
        <f t="shared" si="7"/>
        <v>0</v>
      </c>
      <c r="AQ13" s="75" t="b">
        <f t="shared" si="8"/>
        <v>0</v>
      </c>
      <c r="AR13" s="75" t="b">
        <f t="shared" si="9"/>
        <v>0</v>
      </c>
      <c r="AS13" s="76" t="b">
        <f t="shared" si="10"/>
        <v>0</v>
      </c>
      <c r="AT13" s="76" t="b">
        <f t="shared" si="11"/>
        <v>0</v>
      </c>
      <c r="AU13" s="76" t="b">
        <f t="shared" si="12"/>
        <v>0</v>
      </c>
      <c r="AV13" s="76" t="b">
        <f t="shared" si="13"/>
        <v>0</v>
      </c>
      <c r="AW13" s="76" t="b">
        <f t="shared" si="14"/>
        <v>0</v>
      </c>
      <c r="AX13" s="76" t="b">
        <f t="shared" si="15"/>
        <v>0</v>
      </c>
      <c r="AY13" s="77" t="b">
        <f t="shared" si="16"/>
        <v>0</v>
      </c>
      <c r="AZ13" s="78" t="b">
        <f t="shared" si="17"/>
        <v>0</v>
      </c>
      <c r="BA13" s="78" t="b">
        <f t="shared" si="18"/>
        <v>0</v>
      </c>
      <c r="BB13" s="78" t="b">
        <f t="shared" si="19"/>
        <v>0</v>
      </c>
      <c r="BC13" s="78" t="b">
        <f t="shared" si="20"/>
        <v>0</v>
      </c>
      <c r="BD13" s="78" t="b">
        <f t="shared" si="21"/>
        <v>0</v>
      </c>
    </row>
    <row r="14" spans="1:56" ht="15.75" customHeight="1">
      <c r="A14" s="70">
        <f>'Monthly Summary '!A11:B11</f>
        <v>0</v>
      </c>
      <c r="B14" s="71">
        <f>'Monthly Summary '!C11</f>
        <v>0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72">
        <f t="shared" si="0"/>
        <v>0</v>
      </c>
      <c r="AH14" s="73">
        <f t="shared" si="0"/>
        <v>0</v>
      </c>
      <c r="AI14" s="73">
        <f t="shared" si="0"/>
        <v>0</v>
      </c>
      <c r="AJ14" s="73">
        <f t="shared" si="1"/>
        <v>0</v>
      </c>
      <c r="AK14" s="73">
        <f t="shared" si="2"/>
        <v>0</v>
      </c>
      <c r="AL14" s="74">
        <f t="shared" si="3"/>
        <v>0</v>
      </c>
      <c r="AM14" s="75" t="b">
        <f t="shared" si="4"/>
        <v>0</v>
      </c>
      <c r="AN14" s="75" t="b">
        <f t="shared" si="5"/>
        <v>0</v>
      </c>
      <c r="AO14" s="75" t="b">
        <f t="shared" si="6"/>
        <v>0</v>
      </c>
      <c r="AP14" s="75" t="b">
        <f t="shared" si="7"/>
        <v>0</v>
      </c>
      <c r="AQ14" s="75" t="b">
        <f t="shared" si="8"/>
        <v>0</v>
      </c>
      <c r="AR14" s="75" t="b">
        <f t="shared" si="9"/>
        <v>0</v>
      </c>
      <c r="AS14" s="76" t="b">
        <f t="shared" si="10"/>
        <v>0</v>
      </c>
      <c r="AT14" s="76" t="b">
        <f t="shared" si="11"/>
        <v>0</v>
      </c>
      <c r="AU14" s="76" t="b">
        <f t="shared" si="12"/>
        <v>0</v>
      </c>
      <c r="AV14" s="76" t="b">
        <f t="shared" si="13"/>
        <v>0</v>
      </c>
      <c r="AW14" s="76" t="b">
        <f t="shared" si="14"/>
        <v>0</v>
      </c>
      <c r="AX14" s="76" t="b">
        <f t="shared" si="15"/>
        <v>0</v>
      </c>
      <c r="AY14" s="77" t="b">
        <f t="shared" si="16"/>
        <v>0</v>
      </c>
      <c r="AZ14" s="78" t="b">
        <f t="shared" si="17"/>
        <v>0</v>
      </c>
      <c r="BA14" s="78" t="b">
        <f t="shared" si="18"/>
        <v>0</v>
      </c>
      <c r="BB14" s="78" t="b">
        <f t="shared" si="19"/>
        <v>0</v>
      </c>
      <c r="BC14" s="78" t="b">
        <f t="shared" si="20"/>
        <v>0</v>
      </c>
      <c r="BD14" s="78" t="b">
        <f t="shared" si="21"/>
        <v>0</v>
      </c>
    </row>
    <row r="15" spans="1:56" ht="15.75" customHeight="1">
      <c r="A15" s="70">
        <f>'Monthly Summary '!A12:B12</f>
        <v>0</v>
      </c>
      <c r="B15" s="71">
        <f>'Monthly Summary '!C12</f>
        <v>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72">
        <f t="shared" si="0"/>
        <v>0</v>
      </c>
      <c r="AH15" s="73">
        <f t="shared" si="0"/>
        <v>0</v>
      </c>
      <c r="AI15" s="73">
        <f t="shared" si="0"/>
        <v>0</v>
      </c>
      <c r="AJ15" s="73">
        <f t="shared" si="1"/>
        <v>0</v>
      </c>
      <c r="AK15" s="73">
        <f t="shared" si="2"/>
        <v>0</v>
      </c>
      <c r="AL15" s="74">
        <f t="shared" si="3"/>
        <v>0</v>
      </c>
      <c r="AM15" s="75" t="b">
        <f t="shared" si="4"/>
        <v>0</v>
      </c>
      <c r="AN15" s="75" t="b">
        <f t="shared" si="5"/>
        <v>0</v>
      </c>
      <c r="AO15" s="75" t="b">
        <f t="shared" si="6"/>
        <v>0</v>
      </c>
      <c r="AP15" s="75" t="b">
        <f t="shared" si="7"/>
        <v>0</v>
      </c>
      <c r="AQ15" s="75" t="b">
        <f t="shared" si="8"/>
        <v>0</v>
      </c>
      <c r="AR15" s="75" t="b">
        <f t="shared" si="9"/>
        <v>0</v>
      </c>
      <c r="AS15" s="76" t="b">
        <f t="shared" si="10"/>
        <v>0</v>
      </c>
      <c r="AT15" s="76" t="b">
        <f t="shared" si="11"/>
        <v>0</v>
      </c>
      <c r="AU15" s="76" t="b">
        <f t="shared" si="12"/>
        <v>0</v>
      </c>
      <c r="AV15" s="76" t="b">
        <f t="shared" si="13"/>
        <v>0</v>
      </c>
      <c r="AW15" s="76" t="b">
        <f t="shared" si="14"/>
        <v>0</v>
      </c>
      <c r="AX15" s="76" t="b">
        <f t="shared" si="15"/>
        <v>0</v>
      </c>
      <c r="AY15" s="77" t="b">
        <f t="shared" si="16"/>
        <v>0</v>
      </c>
      <c r="AZ15" s="78" t="b">
        <f t="shared" si="17"/>
        <v>0</v>
      </c>
      <c r="BA15" s="78" t="b">
        <f t="shared" si="18"/>
        <v>0</v>
      </c>
      <c r="BB15" s="78" t="b">
        <f t="shared" si="19"/>
        <v>0</v>
      </c>
      <c r="BC15" s="78" t="b">
        <f t="shared" si="20"/>
        <v>0</v>
      </c>
      <c r="BD15" s="78" t="b">
        <f t="shared" si="21"/>
        <v>0</v>
      </c>
    </row>
    <row r="16" spans="1:56" ht="15" customHeight="1">
      <c r="A16" s="70">
        <f>'Monthly Summary '!A13:B13</f>
        <v>0</v>
      </c>
      <c r="B16" s="71">
        <f>'Monthly Summary '!C13</f>
        <v>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72">
        <f t="shared" si="0"/>
        <v>0</v>
      </c>
      <c r="AH16" s="73">
        <f t="shared" si="0"/>
        <v>0</v>
      </c>
      <c r="AI16" s="73">
        <f t="shared" si="0"/>
        <v>0</v>
      </c>
      <c r="AJ16" s="73">
        <f t="shared" si="1"/>
        <v>0</v>
      </c>
      <c r="AK16" s="73">
        <f t="shared" si="2"/>
        <v>0</v>
      </c>
      <c r="AL16" s="74">
        <f t="shared" si="3"/>
        <v>0</v>
      </c>
      <c r="AM16" s="75" t="b">
        <f t="shared" si="4"/>
        <v>0</v>
      </c>
      <c r="AN16" s="75" t="b">
        <f t="shared" si="5"/>
        <v>0</v>
      </c>
      <c r="AO16" s="75" t="b">
        <f t="shared" si="6"/>
        <v>0</v>
      </c>
      <c r="AP16" s="75" t="b">
        <f t="shared" si="7"/>
        <v>0</v>
      </c>
      <c r="AQ16" s="75" t="b">
        <f t="shared" si="8"/>
        <v>0</v>
      </c>
      <c r="AR16" s="75" t="b">
        <f t="shared" si="9"/>
        <v>0</v>
      </c>
      <c r="AS16" s="76" t="b">
        <f t="shared" si="10"/>
        <v>0</v>
      </c>
      <c r="AT16" s="76" t="b">
        <f t="shared" si="11"/>
        <v>0</v>
      </c>
      <c r="AU16" s="76" t="b">
        <f t="shared" si="12"/>
        <v>0</v>
      </c>
      <c r="AV16" s="76" t="b">
        <f t="shared" si="13"/>
        <v>0</v>
      </c>
      <c r="AW16" s="76" t="b">
        <f t="shared" si="14"/>
        <v>0</v>
      </c>
      <c r="AX16" s="76" t="b">
        <f t="shared" si="15"/>
        <v>0</v>
      </c>
      <c r="AY16" s="77" t="b">
        <f t="shared" si="16"/>
        <v>0</v>
      </c>
      <c r="AZ16" s="78" t="b">
        <f t="shared" si="17"/>
        <v>0</v>
      </c>
      <c r="BA16" s="78" t="b">
        <f t="shared" si="18"/>
        <v>0</v>
      </c>
      <c r="BB16" s="78" t="b">
        <f t="shared" si="19"/>
        <v>0</v>
      </c>
      <c r="BC16" s="78" t="b">
        <f t="shared" si="20"/>
        <v>0</v>
      </c>
      <c r="BD16" s="78" t="b">
        <f t="shared" si="21"/>
        <v>0</v>
      </c>
    </row>
    <row r="17" spans="1:56" ht="15.75" customHeight="1">
      <c r="A17" s="70">
        <f>'Monthly Summary '!A14:B14</f>
        <v>0</v>
      </c>
      <c r="B17" s="71">
        <f>'Monthly Summary '!C14</f>
        <v>0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72">
        <f t="shared" si="0"/>
        <v>0</v>
      </c>
      <c r="AH17" s="73">
        <f t="shared" si="0"/>
        <v>0</v>
      </c>
      <c r="AI17" s="73">
        <f t="shared" si="0"/>
        <v>0</v>
      </c>
      <c r="AJ17" s="73">
        <f t="shared" si="1"/>
        <v>0</v>
      </c>
      <c r="AK17" s="73">
        <f t="shared" si="2"/>
        <v>0</v>
      </c>
      <c r="AL17" s="74">
        <f t="shared" si="3"/>
        <v>0</v>
      </c>
      <c r="AM17" s="75" t="b">
        <f t="shared" si="4"/>
        <v>0</v>
      </c>
      <c r="AN17" s="75" t="b">
        <f t="shared" si="5"/>
        <v>0</v>
      </c>
      <c r="AO17" s="75" t="b">
        <f t="shared" si="6"/>
        <v>0</v>
      </c>
      <c r="AP17" s="75" t="b">
        <f t="shared" si="7"/>
        <v>0</v>
      </c>
      <c r="AQ17" s="75" t="b">
        <f t="shared" si="8"/>
        <v>0</v>
      </c>
      <c r="AR17" s="75" t="b">
        <f t="shared" si="9"/>
        <v>0</v>
      </c>
      <c r="AS17" s="76" t="b">
        <f t="shared" si="10"/>
        <v>0</v>
      </c>
      <c r="AT17" s="76" t="b">
        <f t="shared" si="11"/>
        <v>0</v>
      </c>
      <c r="AU17" s="76" t="b">
        <f t="shared" si="12"/>
        <v>0</v>
      </c>
      <c r="AV17" s="76" t="b">
        <f t="shared" si="13"/>
        <v>0</v>
      </c>
      <c r="AW17" s="76" t="b">
        <f t="shared" si="14"/>
        <v>0</v>
      </c>
      <c r="AX17" s="76" t="b">
        <f t="shared" si="15"/>
        <v>0</v>
      </c>
      <c r="AY17" s="77" t="b">
        <f t="shared" si="16"/>
        <v>0</v>
      </c>
      <c r="AZ17" s="78" t="b">
        <f t="shared" si="17"/>
        <v>0</v>
      </c>
      <c r="BA17" s="78" t="b">
        <f t="shared" si="18"/>
        <v>0</v>
      </c>
      <c r="BB17" s="78" t="b">
        <f t="shared" si="19"/>
        <v>0</v>
      </c>
      <c r="BC17" s="78" t="b">
        <f t="shared" si="20"/>
        <v>0</v>
      </c>
      <c r="BD17" s="78" t="b">
        <f t="shared" si="21"/>
        <v>0</v>
      </c>
    </row>
    <row r="18" spans="1:56" ht="15.75" customHeight="1">
      <c r="A18" s="70">
        <f>'Monthly Summary '!A15:B15</f>
        <v>0</v>
      </c>
      <c r="B18" s="71">
        <f>'Monthly Summary '!C15</f>
        <v>0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72">
        <f t="shared" si="0"/>
        <v>0</v>
      </c>
      <c r="AH18" s="73">
        <f t="shared" si="0"/>
        <v>0</v>
      </c>
      <c r="AI18" s="73">
        <f t="shared" si="0"/>
        <v>0</v>
      </c>
      <c r="AJ18" s="73">
        <f t="shared" si="1"/>
        <v>0</v>
      </c>
      <c r="AK18" s="73">
        <f t="shared" si="2"/>
        <v>0</v>
      </c>
      <c r="AL18" s="74">
        <f t="shared" si="3"/>
        <v>0</v>
      </c>
      <c r="AM18" s="75" t="b">
        <f t="shared" si="4"/>
        <v>0</v>
      </c>
      <c r="AN18" s="75" t="b">
        <f t="shared" si="5"/>
        <v>0</v>
      </c>
      <c r="AO18" s="75" t="b">
        <f t="shared" si="6"/>
        <v>0</v>
      </c>
      <c r="AP18" s="75" t="b">
        <f t="shared" si="7"/>
        <v>0</v>
      </c>
      <c r="AQ18" s="75" t="b">
        <f t="shared" si="8"/>
        <v>0</v>
      </c>
      <c r="AR18" s="75" t="b">
        <f t="shared" si="9"/>
        <v>0</v>
      </c>
      <c r="AS18" s="76" t="b">
        <f t="shared" si="10"/>
        <v>0</v>
      </c>
      <c r="AT18" s="76" t="b">
        <f t="shared" si="11"/>
        <v>0</v>
      </c>
      <c r="AU18" s="76" t="b">
        <f t="shared" si="12"/>
        <v>0</v>
      </c>
      <c r="AV18" s="76" t="b">
        <f t="shared" si="13"/>
        <v>0</v>
      </c>
      <c r="AW18" s="76" t="b">
        <f t="shared" si="14"/>
        <v>0</v>
      </c>
      <c r="AX18" s="76" t="b">
        <f t="shared" si="15"/>
        <v>0</v>
      </c>
      <c r="AY18" s="77" t="b">
        <f t="shared" si="16"/>
        <v>0</v>
      </c>
      <c r="AZ18" s="78" t="b">
        <f t="shared" si="17"/>
        <v>0</v>
      </c>
      <c r="BA18" s="78" t="b">
        <f t="shared" si="18"/>
        <v>0</v>
      </c>
      <c r="BB18" s="78" t="b">
        <f t="shared" si="19"/>
        <v>0</v>
      </c>
      <c r="BC18" s="78" t="b">
        <f t="shared" si="20"/>
        <v>0</v>
      </c>
      <c r="BD18" s="78" t="b">
        <f t="shared" si="21"/>
        <v>0</v>
      </c>
    </row>
    <row r="19" spans="1:56" ht="15.75" customHeight="1">
      <c r="A19" s="70">
        <f>'Monthly Summary '!A16:B16</f>
        <v>0</v>
      </c>
      <c r="B19" s="71">
        <f>'Monthly Summary '!C16</f>
        <v>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72">
        <f t="shared" si="0"/>
        <v>0</v>
      </c>
      <c r="AH19" s="73">
        <f t="shared" si="0"/>
        <v>0</v>
      </c>
      <c r="AI19" s="73">
        <f t="shared" si="0"/>
        <v>0</v>
      </c>
      <c r="AJ19" s="73">
        <f t="shared" si="1"/>
        <v>0</v>
      </c>
      <c r="AK19" s="73">
        <f t="shared" si="2"/>
        <v>0</v>
      </c>
      <c r="AL19" s="74">
        <f t="shared" si="3"/>
        <v>0</v>
      </c>
      <c r="AM19" s="75" t="b">
        <f t="shared" si="4"/>
        <v>0</v>
      </c>
      <c r="AN19" s="75" t="b">
        <f t="shared" si="5"/>
        <v>0</v>
      </c>
      <c r="AO19" s="75" t="b">
        <f t="shared" si="6"/>
        <v>0</v>
      </c>
      <c r="AP19" s="75" t="b">
        <f t="shared" si="7"/>
        <v>0</v>
      </c>
      <c r="AQ19" s="75" t="b">
        <f t="shared" si="8"/>
        <v>0</v>
      </c>
      <c r="AR19" s="75" t="b">
        <f t="shared" si="9"/>
        <v>0</v>
      </c>
      <c r="AS19" s="76" t="b">
        <f t="shared" si="10"/>
        <v>0</v>
      </c>
      <c r="AT19" s="76" t="b">
        <f t="shared" si="11"/>
        <v>0</v>
      </c>
      <c r="AU19" s="76" t="b">
        <f t="shared" si="12"/>
        <v>0</v>
      </c>
      <c r="AV19" s="76" t="b">
        <f t="shared" si="13"/>
        <v>0</v>
      </c>
      <c r="AW19" s="76" t="b">
        <f t="shared" si="14"/>
        <v>0</v>
      </c>
      <c r="AX19" s="76" t="b">
        <f t="shared" si="15"/>
        <v>0</v>
      </c>
      <c r="AY19" s="77" t="b">
        <f t="shared" si="16"/>
        <v>0</v>
      </c>
      <c r="AZ19" s="78" t="b">
        <f t="shared" si="17"/>
        <v>0</v>
      </c>
      <c r="BA19" s="78" t="b">
        <f t="shared" si="18"/>
        <v>0</v>
      </c>
      <c r="BB19" s="78" t="b">
        <f t="shared" si="19"/>
        <v>0</v>
      </c>
      <c r="BC19" s="78" t="b">
        <f t="shared" si="20"/>
        <v>0</v>
      </c>
      <c r="BD19" s="78" t="b">
        <f t="shared" si="21"/>
        <v>0</v>
      </c>
    </row>
    <row r="20" spans="1:56" ht="15.75" customHeight="1">
      <c r="A20" s="70">
        <f>'Monthly Summary '!A17:B17</f>
        <v>0</v>
      </c>
      <c r="B20" s="71">
        <f>'Monthly Summary '!C17</f>
        <v>0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72">
        <f t="shared" si="0"/>
        <v>0</v>
      </c>
      <c r="AH20" s="73">
        <f t="shared" si="0"/>
        <v>0</v>
      </c>
      <c r="AI20" s="73">
        <f t="shared" si="0"/>
        <v>0</v>
      </c>
      <c r="AJ20" s="73">
        <f t="shared" si="1"/>
        <v>0</v>
      </c>
      <c r="AK20" s="73">
        <f t="shared" si="2"/>
        <v>0</v>
      </c>
      <c r="AL20" s="74">
        <f t="shared" si="3"/>
        <v>0</v>
      </c>
      <c r="AM20" s="75" t="b">
        <f t="shared" si="4"/>
        <v>0</v>
      </c>
      <c r="AN20" s="75" t="b">
        <f t="shared" si="5"/>
        <v>0</v>
      </c>
      <c r="AO20" s="75" t="b">
        <f t="shared" si="6"/>
        <v>0</v>
      </c>
      <c r="AP20" s="75" t="b">
        <f t="shared" si="7"/>
        <v>0</v>
      </c>
      <c r="AQ20" s="75" t="b">
        <f t="shared" si="8"/>
        <v>0</v>
      </c>
      <c r="AR20" s="75" t="b">
        <f t="shared" si="9"/>
        <v>0</v>
      </c>
      <c r="AS20" s="76" t="b">
        <f t="shared" si="10"/>
        <v>0</v>
      </c>
      <c r="AT20" s="76" t="b">
        <f t="shared" si="11"/>
        <v>0</v>
      </c>
      <c r="AU20" s="76" t="b">
        <f t="shared" si="12"/>
        <v>0</v>
      </c>
      <c r="AV20" s="76" t="b">
        <f t="shared" si="13"/>
        <v>0</v>
      </c>
      <c r="AW20" s="76" t="b">
        <f t="shared" si="14"/>
        <v>0</v>
      </c>
      <c r="AX20" s="76" t="b">
        <f t="shared" si="15"/>
        <v>0</v>
      </c>
      <c r="AY20" s="77" t="b">
        <f t="shared" si="16"/>
        <v>0</v>
      </c>
      <c r="AZ20" s="78" t="b">
        <f t="shared" si="17"/>
        <v>0</v>
      </c>
      <c r="BA20" s="78" t="b">
        <f t="shared" si="18"/>
        <v>0</v>
      </c>
      <c r="BB20" s="78" t="b">
        <f t="shared" si="19"/>
        <v>0</v>
      </c>
      <c r="BC20" s="78" t="b">
        <f t="shared" si="20"/>
        <v>0</v>
      </c>
      <c r="BD20" s="78" t="b">
        <f t="shared" si="21"/>
        <v>0</v>
      </c>
    </row>
    <row r="21" spans="1:56" ht="15" customHeight="1">
      <c r="A21" s="70">
        <f>'Monthly Summary '!A18:B18</f>
        <v>0</v>
      </c>
      <c r="B21" s="71">
        <f>'Monthly Summary '!C18</f>
        <v>0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72">
        <f t="shared" si="0"/>
        <v>0</v>
      </c>
      <c r="AH21" s="73">
        <f t="shared" si="0"/>
        <v>0</v>
      </c>
      <c r="AI21" s="73">
        <f t="shared" si="0"/>
        <v>0</v>
      </c>
      <c r="AJ21" s="73">
        <f t="shared" si="1"/>
        <v>0</v>
      </c>
      <c r="AK21" s="73">
        <f t="shared" si="2"/>
        <v>0</v>
      </c>
      <c r="AL21" s="74">
        <f t="shared" si="3"/>
        <v>0</v>
      </c>
      <c r="AM21" s="75" t="b">
        <f t="shared" si="4"/>
        <v>0</v>
      </c>
      <c r="AN21" s="75" t="b">
        <f t="shared" si="5"/>
        <v>0</v>
      </c>
      <c r="AO21" s="75" t="b">
        <f t="shared" si="6"/>
        <v>0</v>
      </c>
      <c r="AP21" s="75" t="b">
        <f t="shared" si="7"/>
        <v>0</v>
      </c>
      <c r="AQ21" s="75" t="b">
        <f t="shared" si="8"/>
        <v>0</v>
      </c>
      <c r="AR21" s="75" t="b">
        <f t="shared" si="9"/>
        <v>0</v>
      </c>
      <c r="AS21" s="76" t="b">
        <f t="shared" si="10"/>
        <v>0</v>
      </c>
      <c r="AT21" s="76" t="b">
        <f t="shared" si="11"/>
        <v>0</v>
      </c>
      <c r="AU21" s="76" t="b">
        <f t="shared" si="12"/>
        <v>0</v>
      </c>
      <c r="AV21" s="76" t="b">
        <f t="shared" si="13"/>
        <v>0</v>
      </c>
      <c r="AW21" s="76" t="b">
        <f t="shared" si="14"/>
        <v>0</v>
      </c>
      <c r="AX21" s="76" t="b">
        <f t="shared" si="15"/>
        <v>0</v>
      </c>
      <c r="AY21" s="77" t="b">
        <f t="shared" si="16"/>
        <v>0</v>
      </c>
      <c r="AZ21" s="78" t="b">
        <f t="shared" si="17"/>
        <v>0</v>
      </c>
      <c r="BA21" s="78" t="b">
        <f t="shared" si="18"/>
        <v>0</v>
      </c>
      <c r="BB21" s="78" t="b">
        <f t="shared" si="19"/>
        <v>0</v>
      </c>
      <c r="BC21" s="78" t="b">
        <f t="shared" si="20"/>
        <v>0</v>
      </c>
      <c r="BD21" s="78" t="b">
        <f t="shared" si="21"/>
        <v>0</v>
      </c>
    </row>
    <row r="22" spans="1:56" ht="15.75" customHeight="1">
      <c r="A22" s="70">
        <f>'Monthly Summary '!A19:B19</f>
        <v>0</v>
      </c>
      <c r="B22" s="71">
        <f>'Monthly Summary '!C19</f>
        <v>0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72">
        <f t="shared" si="0"/>
        <v>0</v>
      </c>
      <c r="AH22" s="73">
        <f t="shared" si="0"/>
        <v>0</v>
      </c>
      <c r="AI22" s="73">
        <f t="shared" si="0"/>
        <v>0</v>
      </c>
      <c r="AJ22" s="73">
        <f t="shared" si="1"/>
        <v>0</v>
      </c>
      <c r="AK22" s="73">
        <f t="shared" si="2"/>
        <v>0</v>
      </c>
      <c r="AL22" s="74">
        <f t="shared" si="3"/>
        <v>0</v>
      </c>
      <c r="AM22" s="75" t="b">
        <f t="shared" si="4"/>
        <v>0</v>
      </c>
      <c r="AN22" s="75" t="b">
        <f t="shared" si="5"/>
        <v>0</v>
      </c>
      <c r="AO22" s="75" t="b">
        <f t="shared" si="6"/>
        <v>0</v>
      </c>
      <c r="AP22" s="75" t="b">
        <f t="shared" si="7"/>
        <v>0</v>
      </c>
      <c r="AQ22" s="75" t="b">
        <f t="shared" si="8"/>
        <v>0</v>
      </c>
      <c r="AR22" s="75" t="b">
        <f t="shared" si="9"/>
        <v>0</v>
      </c>
      <c r="AS22" s="76" t="b">
        <f t="shared" si="10"/>
        <v>0</v>
      </c>
      <c r="AT22" s="76" t="b">
        <f t="shared" si="11"/>
        <v>0</v>
      </c>
      <c r="AU22" s="76" t="b">
        <f t="shared" si="12"/>
        <v>0</v>
      </c>
      <c r="AV22" s="76" t="b">
        <f t="shared" si="13"/>
        <v>0</v>
      </c>
      <c r="AW22" s="76" t="b">
        <f t="shared" si="14"/>
        <v>0</v>
      </c>
      <c r="AX22" s="76" t="b">
        <f t="shared" si="15"/>
        <v>0</v>
      </c>
      <c r="AY22" s="77" t="b">
        <f t="shared" si="16"/>
        <v>0</v>
      </c>
      <c r="AZ22" s="78" t="b">
        <f t="shared" si="17"/>
        <v>0</v>
      </c>
      <c r="BA22" s="78" t="b">
        <f t="shared" si="18"/>
        <v>0</v>
      </c>
      <c r="BB22" s="78" t="b">
        <f t="shared" si="19"/>
        <v>0</v>
      </c>
      <c r="BC22" s="78" t="b">
        <f t="shared" si="20"/>
        <v>0</v>
      </c>
      <c r="BD22" s="78" t="b">
        <f t="shared" si="21"/>
        <v>0</v>
      </c>
    </row>
    <row r="23" spans="1:56" ht="15.75" customHeight="1">
      <c r="A23" s="70">
        <f>'Monthly Summary '!A20:B20</f>
        <v>0</v>
      </c>
      <c r="B23" s="71">
        <f>'Monthly Summary '!C20</f>
        <v>0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72">
        <f t="shared" si="0"/>
        <v>0</v>
      </c>
      <c r="AH23" s="73">
        <f t="shared" si="0"/>
        <v>0</v>
      </c>
      <c r="AI23" s="73">
        <f t="shared" si="0"/>
        <v>0</v>
      </c>
      <c r="AJ23" s="73">
        <f t="shared" si="1"/>
        <v>0</v>
      </c>
      <c r="AK23" s="73">
        <f t="shared" si="2"/>
        <v>0</v>
      </c>
      <c r="AL23" s="74">
        <f t="shared" si="3"/>
        <v>0</v>
      </c>
      <c r="AM23" s="75" t="b">
        <f t="shared" si="4"/>
        <v>0</v>
      </c>
      <c r="AN23" s="75" t="b">
        <f t="shared" si="5"/>
        <v>0</v>
      </c>
      <c r="AO23" s="75" t="b">
        <f t="shared" si="6"/>
        <v>0</v>
      </c>
      <c r="AP23" s="75" t="b">
        <f t="shared" si="7"/>
        <v>0</v>
      </c>
      <c r="AQ23" s="75" t="b">
        <f t="shared" si="8"/>
        <v>0</v>
      </c>
      <c r="AR23" s="75" t="b">
        <f t="shared" si="9"/>
        <v>0</v>
      </c>
      <c r="AS23" s="76" t="b">
        <f t="shared" si="10"/>
        <v>0</v>
      </c>
      <c r="AT23" s="76" t="b">
        <f t="shared" si="11"/>
        <v>0</v>
      </c>
      <c r="AU23" s="76" t="b">
        <f t="shared" si="12"/>
        <v>0</v>
      </c>
      <c r="AV23" s="76" t="b">
        <f t="shared" si="13"/>
        <v>0</v>
      </c>
      <c r="AW23" s="76" t="b">
        <f t="shared" si="14"/>
        <v>0</v>
      </c>
      <c r="AX23" s="76" t="b">
        <f t="shared" si="15"/>
        <v>0</v>
      </c>
      <c r="AY23" s="77" t="b">
        <f t="shared" si="16"/>
        <v>0</v>
      </c>
      <c r="AZ23" s="78" t="b">
        <f t="shared" si="17"/>
        <v>0</v>
      </c>
      <c r="BA23" s="78" t="b">
        <f t="shared" si="18"/>
        <v>0</v>
      </c>
      <c r="BB23" s="78" t="b">
        <f t="shared" si="19"/>
        <v>0</v>
      </c>
      <c r="BC23" s="78" t="b">
        <f t="shared" si="20"/>
        <v>0</v>
      </c>
      <c r="BD23" s="78" t="b">
        <f t="shared" si="21"/>
        <v>0</v>
      </c>
    </row>
    <row r="24" spans="1:56" ht="16.5" customHeight="1">
      <c r="A24" s="70">
        <f>'Monthly Summary '!A21:B21</f>
        <v>0</v>
      </c>
      <c r="B24" s="71">
        <f>'Monthly Summary '!C21</f>
        <v>0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72">
        <f aca="true" t="shared" si="22" ref="AG24:AG32">C24+I24+O24+U24+AA24</f>
        <v>0</v>
      </c>
      <c r="AH24" s="73">
        <f aca="true" t="shared" si="23" ref="AH24:AH32">D24+J24+P24+V24+AB24</f>
        <v>0</v>
      </c>
      <c r="AI24" s="73">
        <f aca="true" t="shared" si="24" ref="AI24:AI32">E24+K24+Q24+W24+AC24</f>
        <v>0</v>
      </c>
      <c r="AJ24" s="73">
        <f t="shared" si="1"/>
        <v>0</v>
      </c>
      <c r="AK24" s="73">
        <f t="shared" si="2"/>
        <v>0</v>
      </c>
      <c r="AL24" s="74">
        <f t="shared" si="3"/>
        <v>0</v>
      </c>
      <c r="AM24" s="75" t="b">
        <f t="shared" si="4"/>
        <v>0</v>
      </c>
      <c r="AN24" s="75" t="b">
        <f t="shared" si="5"/>
        <v>0</v>
      </c>
      <c r="AO24" s="75" t="b">
        <f t="shared" si="6"/>
        <v>0</v>
      </c>
      <c r="AP24" s="75" t="b">
        <f t="shared" si="7"/>
        <v>0</v>
      </c>
      <c r="AQ24" s="75" t="b">
        <f t="shared" si="8"/>
        <v>0</v>
      </c>
      <c r="AR24" s="75" t="b">
        <f t="shared" si="9"/>
        <v>0</v>
      </c>
      <c r="AS24" s="76" t="b">
        <f t="shared" si="10"/>
        <v>0</v>
      </c>
      <c r="AT24" s="76" t="b">
        <f t="shared" si="11"/>
        <v>0</v>
      </c>
      <c r="AU24" s="76" t="b">
        <f t="shared" si="12"/>
        <v>0</v>
      </c>
      <c r="AV24" s="76" t="b">
        <f t="shared" si="13"/>
        <v>0</v>
      </c>
      <c r="AW24" s="76" t="b">
        <f t="shared" si="14"/>
        <v>0</v>
      </c>
      <c r="AX24" s="76" t="b">
        <f t="shared" si="15"/>
        <v>0</v>
      </c>
      <c r="AY24" s="77" t="b">
        <f t="shared" si="16"/>
        <v>0</v>
      </c>
      <c r="AZ24" s="78" t="b">
        <f t="shared" si="17"/>
        <v>0</v>
      </c>
      <c r="BA24" s="78" t="b">
        <f t="shared" si="18"/>
        <v>0</v>
      </c>
      <c r="BB24" s="78" t="b">
        <f t="shared" si="19"/>
        <v>0</v>
      </c>
      <c r="BC24" s="78" t="b">
        <f t="shared" si="20"/>
        <v>0</v>
      </c>
      <c r="BD24" s="78" t="b">
        <f t="shared" si="21"/>
        <v>0</v>
      </c>
    </row>
    <row r="25" spans="1:56" ht="16.5" customHeight="1">
      <c r="A25" s="70">
        <f>'Monthly Summary '!A22:B22</f>
        <v>0</v>
      </c>
      <c r="B25" s="71">
        <f>'Monthly Summary '!C22</f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72">
        <f t="shared" si="22"/>
        <v>0</v>
      </c>
      <c r="AH25" s="73">
        <f t="shared" si="23"/>
        <v>0</v>
      </c>
      <c r="AI25" s="73">
        <f t="shared" si="24"/>
        <v>0</v>
      </c>
      <c r="AJ25" s="73">
        <f t="shared" si="1"/>
        <v>0</v>
      </c>
      <c r="AK25" s="73">
        <f t="shared" si="2"/>
        <v>0</v>
      </c>
      <c r="AL25" s="74">
        <f t="shared" si="3"/>
        <v>0</v>
      </c>
      <c r="AM25" s="75" t="b">
        <f t="shared" si="4"/>
        <v>0</v>
      </c>
      <c r="AN25" s="75" t="b">
        <f t="shared" si="5"/>
        <v>0</v>
      </c>
      <c r="AO25" s="75" t="b">
        <f t="shared" si="6"/>
        <v>0</v>
      </c>
      <c r="AP25" s="75" t="b">
        <f t="shared" si="7"/>
        <v>0</v>
      </c>
      <c r="AQ25" s="75" t="b">
        <f t="shared" si="8"/>
        <v>0</v>
      </c>
      <c r="AR25" s="75" t="b">
        <f t="shared" si="9"/>
        <v>0</v>
      </c>
      <c r="AS25" s="76" t="b">
        <f t="shared" si="10"/>
        <v>0</v>
      </c>
      <c r="AT25" s="76" t="b">
        <f t="shared" si="11"/>
        <v>0</v>
      </c>
      <c r="AU25" s="76" t="b">
        <f t="shared" si="12"/>
        <v>0</v>
      </c>
      <c r="AV25" s="76" t="b">
        <f t="shared" si="13"/>
        <v>0</v>
      </c>
      <c r="AW25" s="76" t="b">
        <f t="shared" si="14"/>
        <v>0</v>
      </c>
      <c r="AX25" s="76" t="b">
        <f t="shared" si="15"/>
        <v>0</v>
      </c>
      <c r="AY25" s="77" t="b">
        <f t="shared" si="16"/>
        <v>0</v>
      </c>
      <c r="AZ25" s="78" t="b">
        <f t="shared" si="17"/>
        <v>0</v>
      </c>
      <c r="BA25" s="78" t="b">
        <f t="shared" si="18"/>
        <v>0</v>
      </c>
      <c r="BB25" s="78" t="b">
        <f t="shared" si="19"/>
        <v>0</v>
      </c>
      <c r="BC25" s="78" t="b">
        <f t="shared" si="20"/>
        <v>0</v>
      </c>
      <c r="BD25" s="78" t="b">
        <f t="shared" si="21"/>
        <v>0</v>
      </c>
    </row>
    <row r="26" spans="1:56" ht="16.5" customHeight="1">
      <c r="A26" s="70">
        <f>'Monthly Summary '!A23:B23</f>
        <v>0</v>
      </c>
      <c r="B26" s="71">
        <f>'Monthly Summary '!C23</f>
        <v>0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72">
        <f t="shared" si="22"/>
        <v>0</v>
      </c>
      <c r="AH26" s="73">
        <f t="shared" si="23"/>
        <v>0</v>
      </c>
      <c r="AI26" s="73">
        <f t="shared" si="24"/>
        <v>0</v>
      </c>
      <c r="AJ26" s="73">
        <f t="shared" si="1"/>
        <v>0</v>
      </c>
      <c r="AK26" s="73">
        <f t="shared" si="2"/>
        <v>0</v>
      </c>
      <c r="AL26" s="74">
        <f t="shared" si="3"/>
        <v>0</v>
      </c>
      <c r="AM26" s="75" t="b">
        <f t="shared" si="4"/>
        <v>0</v>
      </c>
      <c r="AN26" s="75" t="b">
        <f t="shared" si="5"/>
        <v>0</v>
      </c>
      <c r="AO26" s="75" t="b">
        <f t="shared" si="6"/>
        <v>0</v>
      </c>
      <c r="AP26" s="75" t="b">
        <f t="shared" si="7"/>
        <v>0</v>
      </c>
      <c r="AQ26" s="75" t="b">
        <f t="shared" si="8"/>
        <v>0</v>
      </c>
      <c r="AR26" s="75" t="b">
        <f t="shared" si="9"/>
        <v>0</v>
      </c>
      <c r="AS26" s="76" t="b">
        <f t="shared" si="10"/>
        <v>0</v>
      </c>
      <c r="AT26" s="76" t="b">
        <f t="shared" si="11"/>
        <v>0</v>
      </c>
      <c r="AU26" s="76" t="b">
        <f t="shared" si="12"/>
        <v>0</v>
      </c>
      <c r="AV26" s="76" t="b">
        <f t="shared" si="13"/>
        <v>0</v>
      </c>
      <c r="AW26" s="76" t="b">
        <f t="shared" si="14"/>
        <v>0</v>
      </c>
      <c r="AX26" s="76" t="b">
        <f t="shared" si="15"/>
        <v>0</v>
      </c>
      <c r="AY26" s="77" t="b">
        <f t="shared" si="16"/>
        <v>0</v>
      </c>
      <c r="AZ26" s="78" t="b">
        <f t="shared" si="17"/>
        <v>0</v>
      </c>
      <c r="BA26" s="78" t="b">
        <f t="shared" si="18"/>
        <v>0</v>
      </c>
      <c r="BB26" s="78" t="b">
        <f t="shared" si="19"/>
        <v>0</v>
      </c>
      <c r="BC26" s="78" t="b">
        <f t="shared" si="20"/>
        <v>0</v>
      </c>
      <c r="BD26" s="78" t="b">
        <f t="shared" si="21"/>
        <v>0</v>
      </c>
    </row>
    <row r="27" spans="1:56" ht="16.5" customHeight="1">
      <c r="A27" s="70">
        <f>'Monthly Summary '!A24:B24</f>
        <v>0</v>
      </c>
      <c r="B27" s="71">
        <f>'Monthly Summary '!C24</f>
        <v>0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72">
        <f t="shared" si="22"/>
        <v>0</v>
      </c>
      <c r="AH27" s="73">
        <f t="shared" si="23"/>
        <v>0</v>
      </c>
      <c r="AI27" s="73">
        <f t="shared" si="24"/>
        <v>0</v>
      </c>
      <c r="AJ27" s="73">
        <f t="shared" si="1"/>
        <v>0</v>
      </c>
      <c r="AK27" s="73">
        <f t="shared" si="2"/>
        <v>0</v>
      </c>
      <c r="AL27" s="74">
        <f t="shared" si="3"/>
        <v>0</v>
      </c>
      <c r="AM27" s="75" t="b">
        <f t="shared" si="4"/>
        <v>0</v>
      </c>
      <c r="AN27" s="75" t="b">
        <f t="shared" si="5"/>
        <v>0</v>
      </c>
      <c r="AO27" s="75" t="b">
        <f t="shared" si="6"/>
        <v>0</v>
      </c>
      <c r="AP27" s="75" t="b">
        <f t="shared" si="7"/>
        <v>0</v>
      </c>
      <c r="AQ27" s="75" t="b">
        <f t="shared" si="8"/>
        <v>0</v>
      </c>
      <c r="AR27" s="75" t="b">
        <f t="shared" si="9"/>
        <v>0</v>
      </c>
      <c r="AS27" s="76" t="b">
        <f t="shared" si="10"/>
        <v>0</v>
      </c>
      <c r="AT27" s="76" t="b">
        <f t="shared" si="11"/>
        <v>0</v>
      </c>
      <c r="AU27" s="76" t="b">
        <f t="shared" si="12"/>
        <v>0</v>
      </c>
      <c r="AV27" s="76" t="b">
        <f t="shared" si="13"/>
        <v>0</v>
      </c>
      <c r="AW27" s="76" t="b">
        <f t="shared" si="14"/>
        <v>0</v>
      </c>
      <c r="AX27" s="76" t="b">
        <f t="shared" si="15"/>
        <v>0</v>
      </c>
      <c r="AY27" s="77" t="b">
        <f t="shared" si="16"/>
        <v>0</v>
      </c>
      <c r="AZ27" s="78" t="b">
        <f t="shared" si="17"/>
        <v>0</v>
      </c>
      <c r="BA27" s="78" t="b">
        <f t="shared" si="18"/>
        <v>0</v>
      </c>
      <c r="BB27" s="78" t="b">
        <f t="shared" si="19"/>
        <v>0</v>
      </c>
      <c r="BC27" s="78" t="b">
        <f t="shared" si="20"/>
        <v>0</v>
      </c>
      <c r="BD27" s="78" t="b">
        <f t="shared" si="21"/>
        <v>0</v>
      </c>
    </row>
    <row r="28" spans="1:56" ht="16.5" customHeight="1">
      <c r="A28" s="70">
        <f>'Monthly Summary '!A25:B25</f>
        <v>0</v>
      </c>
      <c r="B28" s="71">
        <f>'Monthly Summary '!C25</f>
        <v>0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72">
        <f t="shared" si="22"/>
        <v>0</v>
      </c>
      <c r="AH28" s="73">
        <f t="shared" si="23"/>
        <v>0</v>
      </c>
      <c r="AI28" s="73">
        <f t="shared" si="24"/>
        <v>0</v>
      </c>
      <c r="AJ28" s="73">
        <f t="shared" si="1"/>
        <v>0</v>
      </c>
      <c r="AK28" s="73">
        <f t="shared" si="2"/>
        <v>0</v>
      </c>
      <c r="AL28" s="74">
        <f t="shared" si="3"/>
        <v>0</v>
      </c>
      <c r="AM28" s="75" t="b">
        <f t="shared" si="4"/>
        <v>0</v>
      </c>
      <c r="AN28" s="75" t="b">
        <f t="shared" si="5"/>
        <v>0</v>
      </c>
      <c r="AO28" s="75" t="b">
        <f t="shared" si="6"/>
        <v>0</v>
      </c>
      <c r="AP28" s="75" t="b">
        <f t="shared" si="7"/>
        <v>0</v>
      </c>
      <c r="AQ28" s="75" t="b">
        <f t="shared" si="8"/>
        <v>0</v>
      </c>
      <c r="AR28" s="75" t="b">
        <f t="shared" si="9"/>
        <v>0</v>
      </c>
      <c r="AS28" s="76" t="b">
        <f t="shared" si="10"/>
        <v>0</v>
      </c>
      <c r="AT28" s="76" t="b">
        <f t="shared" si="11"/>
        <v>0</v>
      </c>
      <c r="AU28" s="76" t="b">
        <f t="shared" si="12"/>
        <v>0</v>
      </c>
      <c r="AV28" s="76" t="b">
        <f t="shared" si="13"/>
        <v>0</v>
      </c>
      <c r="AW28" s="76" t="b">
        <f t="shared" si="14"/>
        <v>0</v>
      </c>
      <c r="AX28" s="76" t="b">
        <f t="shared" si="15"/>
        <v>0</v>
      </c>
      <c r="AY28" s="77" t="b">
        <f t="shared" si="16"/>
        <v>0</v>
      </c>
      <c r="AZ28" s="78" t="b">
        <f t="shared" si="17"/>
        <v>0</v>
      </c>
      <c r="BA28" s="78" t="b">
        <f t="shared" si="18"/>
        <v>0</v>
      </c>
      <c r="BB28" s="78" t="b">
        <f t="shared" si="19"/>
        <v>0</v>
      </c>
      <c r="BC28" s="78" t="b">
        <f t="shared" si="20"/>
        <v>0</v>
      </c>
      <c r="BD28" s="78" t="b">
        <f t="shared" si="21"/>
        <v>0</v>
      </c>
    </row>
    <row r="29" spans="1:56" ht="16.5" customHeight="1">
      <c r="A29" s="70">
        <f>'Monthly Summary '!A26:B26</f>
        <v>0</v>
      </c>
      <c r="B29" s="71">
        <f>'Monthly Summary '!C26</f>
        <v>0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72">
        <f t="shared" si="22"/>
        <v>0</v>
      </c>
      <c r="AH29" s="73">
        <f t="shared" si="23"/>
        <v>0</v>
      </c>
      <c r="AI29" s="73">
        <f t="shared" si="24"/>
        <v>0</v>
      </c>
      <c r="AJ29" s="73">
        <f t="shared" si="1"/>
        <v>0</v>
      </c>
      <c r="AK29" s="73">
        <f t="shared" si="2"/>
        <v>0</v>
      </c>
      <c r="AL29" s="74">
        <f t="shared" si="3"/>
        <v>0</v>
      </c>
      <c r="AM29" s="75" t="b">
        <f t="shared" si="4"/>
        <v>0</v>
      </c>
      <c r="AN29" s="75" t="b">
        <f t="shared" si="5"/>
        <v>0</v>
      </c>
      <c r="AO29" s="75" t="b">
        <f t="shared" si="6"/>
        <v>0</v>
      </c>
      <c r="AP29" s="75" t="b">
        <f t="shared" si="7"/>
        <v>0</v>
      </c>
      <c r="AQ29" s="75" t="b">
        <f t="shared" si="8"/>
        <v>0</v>
      </c>
      <c r="AR29" s="75" t="b">
        <f t="shared" si="9"/>
        <v>0</v>
      </c>
      <c r="AS29" s="76" t="b">
        <f t="shared" si="10"/>
        <v>0</v>
      </c>
      <c r="AT29" s="76" t="b">
        <f t="shared" si="11"/>
        <v>0</v>
      </c>
      <c r="AU29" s="76" t="b">
        <f t="shared" si="12"/>
        <v>0</v>
      </c>
      <c r="AV29" s="76" t="b">
        <f t="shared" si="13"/>
        <v>0</v>
      </c>
      <c r="AW29" s="76" t="b">
        <f t="shared" si="14"/>
        <v>0</v>
      </c>
      <c r="AX29" s="76" t="b">
        <f t="shared" si="15"/>
        <v>0</v>
      </c>
      <c r="AY29" s="77" t="b">
        <f t="shared" si="16"/>
        <v>0</v>
      </c>
      <c r="AZ29" s="78" t="b">
        <f t="shared" si="17"/>
        <v>0</v>
      </c>
      <c r="BA29" s="78" t="b">
        <f t="shared" si="18"/>
        <v>0</v>
      </c>
      <c r="BB29" s="78" t="b">
        <f t="shared" si="19"/>
        <v>0</v>
      </c>
      <c r="BC29" s="78" t="b">
        <f t="shared" si="20"/>
        <v>0</v>
      </c>
      <c r="BD29" s="78" t="b">
        <f t="shared" si="21"/>
        <v>0</v>
      </c>
    </row>
    <row r="30" spans="1:56" ht="15.75" customHeight="1">
      <c r="A30" s="70">
        <f>'Monthly Summary '!A27:B27</f>
        <v>0</v>
      </c>
      <c r="B30" s="71">
        <f>'Monthly Summary '!C27</f>
        <v>0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72">
        <f t="shared" si="22"/>
        <v>0</v>
      </c>
      <c r="AH30" s="73">
        <f t="shared" si="23"/>
        <v>0</v>
      </c>
      <c r="AI30" s="73">
        <f t="shared" si="24"/>
        <v>0</v>
      </c>
      <c r="AJ30" s="73">
        <f t="shared" si="1"/>
        <v>0</v>
      </c>
      <c r="AK30" s="73">
        <f t="shared" si="2"/>
        <v>0</v>
      </c>
      <c r="AL30" s="74">
        <f t="shared" si="3"/>
        <v>0</v>
      </c>
      <c r="AM30" s="75" t="b">
        <f t="shared" si="4"/>
        <v>0</v>
      </c>
      <c r="AN30" s="75" t="b">
        <f t="shared" si="5"/>
        <v>0</v>
      </c>
      <c r="AO30" s="75" t="b">
        <f t="shared" si="6"/>
        <v>0</v>
      </c>
      <c r="AP30" s="75" t="b">
        <f t="shared" si="7"/>
        <v>0</v>
      </c>
      <c r="AQ30" s="75" t="b">
        <f t="shared" si="8"/>
        <v>0</v>
      </c>
      <c r="AR30" s="75" t="b">
        <f t="shared" si="9"/>
        <v>0</v>
      </c>
      <c r="AS30" s="76" t="b">
        <f t="shared" si="10"/>
        <v>0</v>
      </c>
      <c r="AT30" s="76" t="b">
        <f t="shared" si="11"/>
        <v>0</v>
      </c>
      <c r="AU30" s="76" t="b">
        <f t="shared" si="12"/>
        <v>0</v>
      </c>
      <c r="AV30" s="76" t="b">
        <f t="shared" si="13"/>
        <v>0</v>
      </c>
      <c r="AW30" s="76" t="b">
        <f t="shared" si="14"/>
        <v>0</v>
      </c>
      <c r="AX30" s="76" t="b">
        <f t="shared" si="15"/>
        <v>0</v>
      </c>
      <c r="AY30" s="77" t="b">
        <f t="shared" si="16"/>
        <v>0</v>
      </c>
      <c r="AZ30" s="78" t="b">
        <f t="shared" si="17"/>
        <v>0</v>
      </c>
      <c r="BA30" s="78" t="b">
        <f t="shared" si="18"/>
        <v>0</v>
      </c>
      <c r="BB30" s="78" t="b">
        <f t="shared" si="19"/>
        <v>0</v>
      </c>
      <c r="BC30" s="78" t="b">
        <f t="shared" si="20"/>
        <v>0</v>
      </c>
      <c r="BD30" s="78" t="b">
        <f t="shared" si="21"/>
        <v>0</v>
      </c>
    </row>
    <row r="31" spans="1:56" ht="15.75" customHeight="1">
      <c r="A31" s="70">
        <f>'Monthly Summary '!A28:B28</f>
        <v>0</v>
      </c>
      <c r="B31" s="71">
        <f>'Monthly Summary '!C28</f>
        <v>0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72">
        <f t="shared" si="22"/>
        <v>0</v>
      </c>
      <c r="AH31" s="73">
        <f t="shared" si="23"/>
        <v>0</v>
      </c>
      <c r="AI31" s="73">
        <f t="shared" si="24"/>
        <v>0</v>
      </c>
      <c r="AJ31" s="73">
        <f t="shared" si="1"/>
        <v>0</v>
      </c>
      <c r="AK31" s="73">
        <f t="shared" si="2"/>
        <v>0</v>
      </c>
      <c r="AL31" s="74">
        <f t="shared" si="3"/>
        <v>0</v>
      </c>
      <c r="AM31" s="75" t="b">
        <f t="shared" si="4"/>
        <v>0</v>
      </c>
      <c r="AN31" s="75" t="b">
        <f t="shared" si="5"/>
        <v>0</v>
      </c>
      <c r="AO31" s="75" t="b">
        <f t="shared" si="6"/>
        <v>0</v>
      </c>
      <c r="AP31" s="75" t="b">
        <f t="shared" si="7"/>
        <v>0</v>
      </c>
      <c r="AQ31" s="75" t="b">
        <f t="shared" si="8"/>
        <v>0</v>
      </c>
      <c r="AR31" s="75" t="b">
        <f t="shared" si="9"/>
        <v>0</v>
      </c>
      <c r="AS31" s="76" t="b">
        <f t="shared" si="10"/>
        <v>0</v>
      </c>
      <c r="AT31" s="76" t="b">
        <f t="shared" si="11"/>
        <v>0</v>
      </c>
      <c r="AU31" s="76" t="b">
        <f t="shared" si="12"/>
        <v>0</v>
      </c>
      <c r="AV31" s="76" t="b">
        <f t="shared" si="13"/>
        <v>0</v>
      </c>
      <c r="AW31" s="76" t="b">
        <f t="shared" si="14"/>
        <v>0</v>
      </c>
      <c r="AX31" s="76" t="b">
        <f t="shared" si="15"/>
        <v>0</v>
      </c>
      <c r="AY31" s="77" t="b">
        <f t="shared" si="16"/>
        <v>0</v>
      </c>
      <c r="AZ31" s="78" t="b">
        <f t="shared" si="17"/>
        <v>0</v>
      </c>
      <c r="BA31" s="78" t="b">
        <f t="shared" si="18"/>
        <v>0</v>
      </c>
      <c r="BB31" s="78" t="b">
        <f t="shared" si="19"/>
        <v>0</v>
      </c>
      <c r="BC31" s="78" t="b">
        <f t="shared" si="20"/>
        <v>0</v>
      </c>
      <c r="BD31" s="78" t="b">
        <f t="shared" si="21"/>
        <v>0</v>
      </c>
    </row>
    <row r="32" spans="1:56" ht="17.25" customHeight="1" thickBot="1">
      <c r="A32" s="79">
        <f>'Monthly Summary '!A29:B29</f>
        <v>0</v>
      </c>
      <c r="B32" s="80">
        <f>'Monthly Summary '!C29</f>
        <v>0</v>
      </c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72">
        <f t="shared" si="22"/>
        <v>0</v>
      </c>
      <c r="AH32" s="73">
        <f t="shared" si="23"/>
        <v>0</v>
      </c>
      <c r="AI32" s="73">
        <f t="shared" si="24"/>
        <v>0</v>
      </c>
      <c r="AJ32" s="73">
        <f t="shared" si="1"/>
        <v>0</v>
      </c>
      <c r="AK32" s="73">
        <f t="shared" si="2"/>
        <v>0</v>
      </c>
      <c r="AL32" s="81">
        <f t="shared" si="3"/>
        <v>0</v>
      </c>
      <c r="AM32" s="75" t="b">
        <f t="shared" si="4"/>
        <v>0</v>
      </c>
      <c r="AN32" s="75" t="b">
        <f t="shared" si="5"/>
        <v>0</v>
      </c>
      <c r="AO32" s="75" t="b">
        <f t="shared" si="6"/>
        <v>0</v>
      </c>
      <c r="AP32" s="75" t="b">
        <f t="shared" si="7"/>
        <v>0</v>
      </c>
      <c r="AQ32" s="75" t="b">
        <f t="shared" si="8"/>
        <v>0</v>
      </c>
      <c r="AR32" s="75" t="b">
        <f t="shared" si="9"/>
        <v>0</v>
      </c>
      <c r="AS32" s="76" t="b">
        <f t="shared" si="10"/>
        <v>0</v>
      </c>
      <c r="AT32" s="76" t="b">
        <f t="shared" si="11"/>
        <v>0</v>
      </c>
      <c r="AU32" s="76" t="b">
        <f t="shared" si="12"/>
        <v>0</v>
      </c>
      <c r="AV32" s="76" t="b">
        <f t="shared" si="13"/>
        <v>0</v>
      </c>
      <c r="AW32" s="76" t="b">
        <f t="shared" si="14"/>
        <v>0</v>
      </c>
      <c r="AX32" s="76" t="b">
        <f t="shared" si="15"/>
        <v>0</v>
      </c>
      <c r="AY32" s="77" t="b">
        <f t="shared" si="16"/>
        <v>0</v>
      </c>
      <c r="AZ32" s="78" t="b">
        <f t="shared" si="17"/>
        <v>0</v>
      </c>
      <c r="BA32" s="78" t="b">
        <f t="shared" si="18"/>
        <v>0</v>
      </c>
      <c r="BB32" s="78" t="b">
        <f t="shared" si="19"/>
        <v>0</v>
      </c>
      <c r="BC32" s="78" t="b">
        <f t="shared" si="20"/>
        <v>0</v>
      </c>
      <c r="BD32" s="78" t="b">
        <f t="shared" si="21"/>
        <v>0</v>
      </c>
    </row>
    <row r="33" spans="1:56" ht="22.5" customHeight="1" thickBot="1" thickTop="1">
      <c r="A33" s="82" t="s">
        <v>26</v>
      </c>
      <c r="B33" s="83"/>
      <c r="C33" s="63" t="s">
        <v>3</v>
      </c>
      <c r="D33" s="64" t="s">
        <v>13</v>
      </c>
      <c r="E33" s="64" t="s">
        <v>4</v>
      </c>
      <c r="F33" s="64" t="s">
        <v>14</v>
      </c>
      <c r="G33" s="65" t="s">
        <v>5</v>
      </c>
      <c r="H33" s="65" t="s">
        <v>17</v>
      </c>
      <c r="I33" s="63" t="s">
        <v>3</v>
      </c>
      <c r="J33" s="64" t="s">
        <v>13</v>
      </c>
      <c r="K33" s="64" t="s">
        <v>4</v>
      </c>
      <c r="L33" s="64" t="s">
        <v>14</v>
      </c>
      <c r="M33" s="65" t="s">
        <v>5</v>
      </c>
      <c r="N33" s="65" t="s">
        <v>17</v>
      </c>
      <c r="O33" s="63" t="s">
        <v>3</v>
      </c>
      <c r="P33" s="64" t="s">
        <v>13</v>
      </c>
      <c r="Q33" s="64" t="s">
        <v>4</v>
      </c>
      <c r="R33" s="64" t="s">
        <v>14</v>
      </c>
      <c r="S33" s="65" t="s">
        <v>5</v>
      </c>
      <c r="T33" s="65" t="s">
        <v>17</v>
      </c>
      <c r="U33" s="63" t="s">
        <v>3</v>
      </c>
      <c r="V33" s="64" t="s">
        <v>13</v>
      </c>
      <c r="W33" s="64" t="s">
        <v>4</v>
      </c>
      <c r="X33" s="64" t="s">
        <v>14</v>
      </c>
      <c r="Y33" s="65" t="s">
        <v>5</v>
      </c>
      <c r="Z33" s="65" t="s">
        <v>17</v>
      </c>
      <c r="AA33" s="63" t="s">
        <v>3</v>
      </c>
      <c r="AB33" s="64" t="s">
        <v>13</v>
      </c>
      <c r="AC33" s="64" t="s">
        <v>4</v>
      </c>
      <c r="AD33" s="64" t="s">
        <v>14</v>
      </c>
      <c r="AE33" s="65" t="s">
        <v>5</v>
      </c>
      <c r="AF33" s="65" t="s">
        <v>17</v>
      </c>
      <c r="AG33" s="84">
        <f aca="true" t="shared" si="25" ref="AG33:AL33">SUM(AG8:AG32)</f>
        <v>0</v>
      </c>
      <c r="AH33" s="85">
        <f t="shared" si="25"/>
        <v>0</v>
      </c>
      <c r="AI33" s="85">
        <f t="shared" si="25"/>
        <v>0</v>
      </c>
      <c r="AJ33" s="85">
        <f t="shared" si="25"/>
        <v>0</v>
      </c>
      <c r="AK33" s="86">
        <f t="shared" si="25"/>
        <v>0</v>
      </c>
      <c r="AL33" s="87">
        <f t="shared" si="25"/>
        <v>0</v>
      </c>
      <c r="AM33" s="88">
        <f aca="true" t="shared" si="26" ref="AM33:AR33">SUM(AM8:AM32)</f>
        <v>0</v>
      </c>
      <c r="AN33" s="89">
        <f t="shared" si="26"/>
        <v>0</v>
      </c>
      <c r="AO33" s="89">
        <f t="shared" si="26"/>
        <v>0</v>
      </c>
      <c r="AP33" s="89">
        <f t="shared" si="26"/>
        <v>0</v>
      </c>
      <c r="AQ33" s="89">
        <f t="shared" si="26"/>
        <v>0</v>
      </c>
      <c r="AR33" s="89">
        <f t="shared" si="26"/>
        <v>0</v>
      </c>
      <c r="AS33" s="90">
        <f aca="true" t="shared" si="27" ref="AS33:BD33">SUM(AS8:AS32)</f>
        <v>0</v>
      </c>
      <c r="AT33" s="90">
        <f t="shared" si="27"/>
        <v>0</v>
      </c>
      <c r="AU33" s="90">
        <f t="shared" si="27"/>
        <v>0</v>
      </c>
      <c r="AV33" s="90">
        <f t="shared" si="27"/>
        <v>0</v>
      </c>
      <c r="AW33" s="90">
        <f t="shared" si="27"/>
        <v>0</v>
      </c>
      <c r="AX33" s="90">
        <f t="shared" si="27"/>
        <v>0</v>
      </c>
      <c r="AY33" s="91">
        <f t="shared" si="27"/>
        <v>0</v>
      </c>
      <c r="AZ33" s="91">
        <f t="shared" si="27"/>
        <v>0</v>
      </c>
      <c r="BA33" s="91">
        <f t="shared" si="27"/>
        <v>0</v>
      </c>
      <c r="BB33" s="91">
        <f t="shared" si="27"/>
        <v>0</v>
      </c>
      <c r="BC33" s="91">
        <f t="shared" si="27"/>
        <v>0</v>
      </c>
      <c r="BD33" s="91">
        <f t="shared" si="27"/>
        <v>0</v>
      </c>
    </row>
    <row r="34" spans="1:38" ht="31.5" customHeight="1" thickBot="1" thickTop="1">
      <c r="A34" s="92" t="s">
        <v>27</v>
      </c>
      <c r="B34" s="83"/>
      <c r="C34" s="93">
        <f aca="true" t="shared" si="28" ref="C34:AF34">SUM(C8:C32)</f>
        <v>0</v>
      </c>
      <c r="D34" s="94">
        <f t="shared" si="28"/>
        <v>0</v>
      </c>
      <c r="E34" s="94">
        <f t="shared" si="28"/>
        <v>0</v>
      </c>
      <c r="F34" s="94">
        <f t="shared" si="28"/>
        <v>0</v>
      </c>
      <c r="G34" s="94">
        <f t="shared" si="28"/>
        <v>0</v>
      </c>
      <c r="H34" s="95">
        <f t="shared" si="28"/>
        <v>0</v>
      </c>
      <c r="I34" s="93">
        <f t="shared" si="28"/>
        <v>0</v>
      </c>
      <c r="J34" s="94">
        <f t="shared" si="28"/>
        <v>0</v>
      </c>
      <c r="K34" s="94">
        <f t="shared" si="28"/>
        <v>0</v>
      </c>
      <c r="L34" s="94">
        <f t="shared" si="28"/>
        <v>0</v>
      </c>
      <c r="M34" s="94">
        <f t="shared" si="28"/>
        <v>0</v>
      </c>
      <c r="N34" s="95">
        <f t="shared" si="28"/>
        <v>0</v>
      </c>
      <c r="O34" s="93">
        <f t="shared" si="28"/>
        <v>0</v>
      </c>
      <c r="P34" s="94">
        <f t="shared" si="28"/>
        <v>0</v>
      </c>
      <c r="Q34" s="94">
        <f t="shared" si="28"/>
        <v>0</v>
      </c>
      <c r="R34" s="94">
        <f t="shared" si="28"/>
        <v>0</v>
      </c>
      <c r="S34" s="94">
        <f t="shared" si="28"/>
        <v>0</v>
      </c>
      <c r="T34" s="95">
        <f t="shared" si="28"/>
        <v>0</v>
      </c>
      <c r="U34" s="93">
        <f t="shared" si="28"/>
        <v>0</v>
      </c>
      <c r="V34" s="94">
        <f t="shared" si="28"/>
        <v>0</v>
      </c>
      <c r="W34" s="94">
        <f t="shared" si="28"/>
        <v>0</v>
      </c>
      <c r="X34" s="94">
        <f t="shared" si="28"/>
        <v>0</v>
      </c>
      <c r="Y34" s="94">
        <f t="shared" si="28"/>
        <v>0</v>
      </c>
      <c r="Z34" s="95">
        <f t="shared" si="28"/>
        <v>0</v>
      </c>
      <c r="AA34" s="93">
        <f t="shared" si="28"/>
        <v>0</v>
      </c>
      <c r="AB34" s="94">
        <f t="shared" si="28"/>
        <v>0</v>
      </c>
      <c r="AC34" s="94">
        <f t="shared" si="28"/>
        <v>0</v>
      </c>
      <c r="AD34" s="94">
        <f t="shared" si="28"/>
        <v>0</v>
      </c>
      <c r="AE34" s="94">
        <f t="shared" si="28"/>
        <v>0</v>
      </c>
      <c r="AF34" s="95">
        <f t="shared" si="28"/>
        <v>0</v>
      </c>
      <c r="AG34" s="84">
        <f aca="true" t="shared" si="29" ref="AG34:AL34">+C34+I34+O34+U34+AA34</f>
        <v>0</v>
      </c>
      <c r="AH34" s="85">
        <f t="shared" si="29"/>
        <v>0</v>
      </c>
      <c r="AI34" s="85">
        <f t="shared" si="29"/>
        <v>0</v>
      </c>
      <c r="AJ34" s="85">
        <f t="shared" si="29"/>
        <v>0</v>
      </c>
      <c r="AK34" s="86">
        <f t="shared" si="29"/>
        <v>0</v>
      </c>
      <c r="AL34" s="87">
        <f t="shared" si="29"/>
        <v>0</v>
      </c>
    </row>
    <row r="35" spans="1:32" ht="31.5" customHeight="1" thickTop="1">
      <c r="A35" s="96" t="s">
        <v>12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0" s="99" customFormat="1" ht="20.25" customHeight="1" hidden="1">
      <c r="A36" s="181" t="s">
        <v>44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</row>
    <row r="37" spans="1:30" s="99" customFormat="1" ht="20.25" customHeight="1" hidden="1">
      <c r="A37" s="183" t="str">
        <f>A1</f>
        <v>Class Name:</v>
      </c>
      <c r="B37" s="183"/>
      <c r="C37" s="183"/>
      <c r="D37" s="183"/>
      <c r="E37" s="183"/>
      <c r="F37" s="184"/>
      <c r="G37" s="185" t="s">
        <v>9</v>
      </c>
      <c r="H37" s="186"/>
      <c r="I37" s="186"/>
      <c r="J37" s="187"/>
      <c r="K37" s="185" t="s">
        <v>15</v>
      </c>
      <c r="L37" s="186"/>
      <c r="M37" s="186"/>
      <c r="N37" s="187"/>
      <c r="O37" s="185" t="s">
        <v>10</v>
      </c>
      <c r="P37" s="186"/>
      <c r="Q37" s="186"/>
      <c r="R37" s="187"/>
      <c r="S37" s="185" t="s">
        <v>16</v>
      </c>
      <c r="T37" s="186"/>
      <c r="U37" s="186"/>
      <c r="V37" s="187"/>
      <c r="W37" s="185" t="s">
        <v>11</v>
      </c>
      <c r="X37" s="186"/>
      <c r="Y37" s="186"/>
      <c r="Z37" s="187"/>
      <c r="AA37" s="185" t="s">
        <v>18</v>
      </c>
      <c r="AB37" s="186"/>
      <c r="AC37" s="186"/>
      <c r="AD37" s="187"/>
    </row>
    <row r="38" spans="1:30" s="99" customFormat="1" ht="20.25" customHeight="1" hidden="1">
      <c r="A38" s="205" t="s">
        <v>0</v>
      </c>
      <c r="B38" s="205"/>
      <c r="C38" s="205"/>
      <c r="D38" s="205"/>
      <c r="E38" s="205"/>
      <c r="F38" s="206"/>
      <c r="G38" s="188">
        <f>AM33</f>
        <v>0</v>
      </c>
      <c r="H38" s="189"/>
      <c r="I38" s="189"/>
      <c r="J38" s="190"/>
      <c r="K38" s="188">
        <f>AN33</f>
        <v>0</v>
      </c>
      <c r="L38" s="189"/>
      <c r="M38" s="189"/>
      <c r="N38" s="190"/>
      <c r="O38" s="188">
        <f>AO33</f>
        <v>0</v>
      </c>
      <c r="P38" s="189"/>
      <c r="Q38" s="189"/>
      <c r="R38" s="190"/>
      <c r="S38" s="188">
        <f>AP33</f>
        <v>0</v>
      </c>
      <c r="T38" s="189"/>
      <c r="U38" s="189"/>
      <c r="V38" s="190"/>
      <c r="W38" s="188">
        <f>AQ33</f>
        <v>0</v>
      </c>
      <c r="X38" s="189"/>
      <c r="Y38" s="189"/>
      <c r="Z38" s="190"/>
      <c r="AA38" s="188">
        <f>AR33</f>
        <v>0</v>
      </c>
      <c r="AB38" s="189"/>
      <c r="AC38" s="189"/>
      <c r="AD38" s="190"/>
    </row>
    <row r="39" spans="1:30" s="99" customFormat="1" ht="20.25" customHeight="1" hidden="1">
      <c r="A39" s="223" t="s">
        <v>1</v>
      </c>
      <c r="B39" s="223"/>
      <c r="C39" s="223"/>
      <c r="D39" s="223"/>
      <c r="E39" s="223"/>
      <c r="F39" s="224"/>
      <c r="G39" s="202">
        <f>AS33</f>
        <v>0</v>
      </c>
      <c r="H39" s="203"/>
      <c r="I39" s="203"/>
      <c r="J39" s="204"/>
      <c r="K39" s="202">
        <f>AT33</f>
        <v>0</v>
      </c>
      <c r="L39" s="203"/>
      <c r="M39" s="203"/>
      <c r="N39" s="204"/>
      <c r="O39" s="202">
        <f>AU33</f>
        <v>0</v>
      </c>
      <c r="P39" s="203"/>
      <c r="Q39" s="203"/>
      <c r="R39" s="204"/>
      <c r="S39" s="202">
        <f>AV33</f>
        <v>0</v>
      </c>
      <c r="T39" s="203"/>
      <c r="U39" s="203"/>
      <c r="V39" s="204"/>
      <c r="W39" s="202">
        <f>AW33</f>
        <v>0</v>
      </c>
      <c r="X39" s="203"/>
      <c r="Y39" s="203"/>
      <c r="Z39" s="204"/>
      <c r="AA39" s="202">
        <f>AX33</f>
        <v>0</v>
      </c>
      <c r="AB39" s="203"/>
      <c r="AC39" s="203"/>
      <c r="AD39" s="204"/>
    </row>
    <row r="40" spans="1:30" s="99" customFormat="1" ht="20.25" customHeight="1" hidden="1">
      <c r="A40" s="210" t="s">
        <v>2</v>
      </c>
      <c r="B40" s="210"/>
      <c r="C40" s="210"/>
      <c r="D40" s="210"/>
      <c r="E40" s="210"/>
      <c r="F40" s="211"/>
      <c r="G40" s="207">
        <f>AY33</f>
        <v>0</v>
      </c>
      <c r="H40" s="208"/>
      <c r="I40" s="208"/>
      <c r="J40" s="209"/>
      <c r="K40" s="207">
        <f>AZ33</f>
        <v>0</v>
      </c>
      <c r="L40" s="208"/>
      <c r="M40" s="208"/>
      <c r="N40" s="209"/>
      <c r="O40" s="207">
        <f>BA33</f>
        <v>0</v>
      </c>
      <c r="P40" s="208"/>
      <c r="Q40" s="208"/>
      <c r="R40" s="209"/>
      <c r="S40" s="207">
        <f>BB33</f>
        <v>0</v>
      </c>
      <c r="T40" s="208"/>
      <c r="U40" s="208"/>
      <c r="V40" s="209"/>
      <c r="W40" s="207">
        <f>BC33</f>
        <v>0</v>
      </c>
      <c r="X40" s="208"/>
      <c r="Y40" s="208"/>
      <c r="Z40" s="209"/>
      <c r="AA40" s="207">
        <f>BD33</f>
        <v>0</v>
      </c>
      <c r="AB40" s="208"/>
      <c r="AC40" s="208"/>
      <c r="AD40" s="209"/>
    </row>
    <row r="41" spans="1:30" ht="24" customHeight="1" hidden="1">
      <c r="A41" s="160" t="s">
        <v>33</v>
      </c>
      <c r="B41" s="160"/>
      <c r="C41" s="160"/>
      <c r="D41" s="160"/>
      <c r="E41" s="160"/>
      <c r="F41" s="161"/>
      <c r="G41" s="155">
        <f>SUM(G38:J40)</f>
        <v>0</v>
      </c>
      <c r="H41" s="156"/>
      <c r="I41" s="156"/>
      <c r="J41" s="157"/>
      <c r="K41" s="155">
        <f>SUM(K38:N40)</f>
        <v>0</v>
      </c>
      <c r="L41" s="156"/>
      <c r="M41" s="156"/>
      <c r="N41" s="157"/>
      <c r="O41" s="155">
        <f>SUM(O38:R40)</f>
        <v>0</v>
      </c>
      <c r="P41" s="156"/>
      <c r="Q41" s="156"/>
      <c r="R41" s="157"/>
      <c r="S41" s="155">
        <f>SUM(S38:V40)</f>
        <v>0</v>
      </c>
      <c r="T41" s="156"/>
      <c r="U41" s="156"/>
      <c r="V41" s="157"/>
      <c r="W41" s="155">
        <f>SUM(W38:Z40)</f>
        <v>0</v>
      </c>
      <c r="X41" s="156"/>
      <c r="Y41" s="156"/>
      <c r="Z41" s="157"/>
      <c r="AA41" s="155">
        <f>SUM(AA38:AD40)</f>
        <v>0</v>
      </c>
      <c r="AB41" s="156"/>
      <c r="AC41" s="156"/>
      <c r="AD41" s="157"/>
    </row>
  </sheetData>
  <sheetProtection password="C3B4" sheet="1" selectLockedCells="1"/>
  <protectedRanges>
    <protectedRange sqref="A5:AF5 A6:B6" name="Range1"/>
    <protectedRange sqref="C8:AF32" name="Range2"/>
    <protectedRange sqref="C8:AF32" name="Range3"/>
    <protectedRange sqref="G38:AD41" name="Range4_1"/>
    <protectedRange sqref="C6:AF6" name="Range1_2"/>
    <protectedRange sqref="A8:A32" name="Range2_1"/>
    <protectedRange sqref="A8:A32" name="Range3_1"/>
    <protectedRange sqref="B8:B32" name="Range2_2"/>
    <protectedRange sqref="B8:B32" name="Range3_2"/>
  </protectedRanges>
  <mergeCells count="55">
    <mergeCell ref="A2:AL4"/>
    <mergeCell ref="B1:AF1"/>
    <mergeCell ref="AM2:BD3"/>
    <mergeCell ref="AM4:BD4"/>
    <mergeCell ref="A5:B6"/>
    <mergeCell ref="C5:H5"/>
    <mergeCell ref="I5:N5"/>
    <mergeCell ref="O5:T5"/>
    <mergeCell ref="U5:Z5"/>
    <mergeCell ref="AA5:AF5"/>
    <mergeCell ref="AG5:AL6"/>
    <mergeCell ref="W37:Z37"/>
    <mergeCell ref="AA37:AD37"/>
    <mergeCell ref="AM5:AR6"/>
    <mergeCell ref="AS5:AX6"/>
    <mergeCell ref="AY5:BD6"/>
    <mergeCell ref="E6:H6"/>
    <mergeCell ref="K6:N6"/>
    <mergeCell ref="K38:N38"/>
    <mergeCell ref="O38:R38"/>
    <mergeCell ref="S38:V38"/>
    <mergeCell ref="W38:Z38"/>
    <mergeCell ref="A36:AD36"/>
    <mergeCell ref="A37:F37"/>
    <mergeCell ref="G37:J37"/>
    <mergeCell ref="K37:N37"/>
    <mergeCell ref="O37:R37"/>
    <mergeCell ref="S37:V37"/>
    <mergeCell ref="AA38:AD38"/>
    <mergeCell ref="A39:F39"/>
    <mergeCell ref="G39:J39"/>
    <mergeCell ref="K39:N39"/>
    <mergeCell ref="O39:R39"/>
    <mergeCell ref="S39:V39"/>
    <mergeCell ref="W39:Z39"/>
    <mergeCell ref="AA39:AD39"/>
    <mergeCell ref="A38:F38"/>
    <mergeCell ref="G38:J38"/>
    <mergeCell ref="AA41:AD41"/>
    <mergeCell ref="A40:F40"/>
    <mergeCell ref="G40:J40"/>
    <mergeCell ref="K40:N40"/>
    <mergeCell ref="O40:R40"/>
    <mergeCell ref="S40:V40"/>
    <mergeCell ref="W40:Z40"/>
    <mergeCell ref="Q6:T6"/>
    <mergeCell ref="W6:Z6"/>
    <mergeCell ref="AC6:AF6"/>
    <mergeCell ref="AA40:AD40"/>
    <mergeCell ref="A41:F41"/>
    <mergeCell ref="G41:J41"/>
    <mergeCell ref="K41:N41"/>
    <mergeCell ref="O41:R41"/>
    <mergeCell ref="S41:V41"/>
    <mergeCell ref="W41:Z41"/>
  </mergeCells>
  <printOptions horizontalCentered="1" verticalCentered="1"/>
  <pageMargins left="0" right="0" top="0" bottom="0" header="0" footer="0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3.7109375" style="60" customWidth="1"/>
    <col min="2" max="3" width="3.00390625" style="60" customWidth="1"/>
    <col min="4" max="4" width="3.57421875" style="60" customWidth="1"/>
    <col min="5" max="5" width="2.8515625" style="60" customWidth="1"/>
    <col min="6" max="8" width="3.57421875" style="60" customWidth="1"/>
    <col min="9" max="9" width="3.00390625" style="60" customWidth="1"/>
    <col min="10" max="10" width="3.421875" style="60" customWidth="1"/>
    <col min="11" max="11" width="3.140625" style="60" customWidth="1"/>
    <col min="12" max="13" width="3.421875" style="60" customWidth="1"/>
    <col min="14" max="14" width="3.57421875" style="60" customWidth="1"/>
    <col min="15" max="15" width="2.8515625" style="60" customWidth="1"/>
    <col min="16" max="16" width="3.421875" style="60" customWidth="1"/>
    <col min="17" max="17" width="3.00390625" style="60" bestFit="1" customWidth="1"/>
    <col min="18" max="19" width="3.28125" style="60" customWidth="1"/>
    <col min="20" max="20" width="3.421875" style="60" customWidth="1"/>
    <col min="21" max="21" width="3.00390625" style="60" customWidth="1"/>
    <col min="22" max="22" width="3.421875" style="60" customWidth="1"/>
    <col min="23" max="23" width="3.00390625" style="60" customWidth="1"/>
    <col min="24" max="24" width="3.57421875" style="60" customWidth="1"/>
    <col min="25" max="25" width="3.421875" style="60" customWidth="1"/>
    <col min="26" max="26" width="3.140625" style="60" customWidth="1"/>
    <col min="27" max="27" width="2.8515625" style="60" customWidth="1"/>
    <col min="28" max="28" width="3.421875" style="60" customWidth="1"/>
    <col min="29" max="29" width="2.8515625" style="60" customWidth="1"/>
    <col min="30" max="30" width="3.28125" style="60" customWidth="1"/>
    <col min="31" max="32" width="3.421875" style="60" customWidth="1"/>
    <col min="33" max="33" width="3.7109375" style="60" customWidth="1"/>
    <col min="34" max="35" width="4.28125" style="60" customWidth="1"/>
    <col min="36" max="36" width="3.8515625" style="60" customWidth="1"/>
    <col min="37" max="37" width="4.7109375" style="60" customWidth="1"/>
    <col min="38" max="38" width="5.28125" style="60" customWidth="1"/>
    <col min="39" max="56" width="0" style="60" hidden="1" customWidth="1"/>
    <col min="57" max="16384" width="9.140625" style="60" customWidth="1"/>
  </cols>
  <sheetData>
    <row r="1" spans="1:38" ht="18.75" thickBot="1">
      <c r="A1" s="57" t="str">
        <f>'Monthly Summary '!A3:B3</f>
        <v>Class Name:</v>
      </c>
      <c r="B1" s="216" t="s">
        <v>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58"/>
      <c r="AH1" s="58"/>
      <c r="AI1" s="58"/>
      <c r="AJ1" s="58"/>
      <c r="AK1" s="58"/>
      <c r="AL1" s="59" t="s">
        <v>7</v>
      </c>
    </row>
    <row r="2" spans="1:56" ht="15.75" customHeight="1" thickTop="1">
      <c r="A2" s="217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91" t="s">
        <v>44</v>
      </c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</row>
    <row r="3" spans="1:56" ht="13.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193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ht="14.25" customHeight="1" thickBo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162" t="s">
        <v>29</v>
      </c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</row>
    <row r="5" spans="1:56" ht="14.25" customHeight="1" thickTop="1">
      <c r="A5" s="212" t="s">
        <v>6</v>
      </c>
      <c r="B5" s="213"/>
      <c r="C5" s="195" t="s">
        <v>20</v>
      </c>
      <c r="D5" s="196"/>
      <c r="E5" s="196"/>
      <c r="F5" s="196"/>
      <c r="G5" s="196"/>
      <c r="H5" s="197"/>
      <c r="I5" s="195" t="s">
        <v>21</v>
      </c>
      <c r="J5" s="196"/>
      <c r="K5" s="196"/>
      <c r="L5" s="196"/>
      <c r="M5" s="196"/>
      <c r="N5" s="197"/>
      <c r="O5" s="195" t="s">
        <v>22</v>
      </c>
      <c r="P5" s="196"/>
      <c r="Q5" s="196"/>
      <c r="R5" s="196"/>
      <c r="S5" s="196"/>
      <c r="T5" s="197"/>
      <c r="U5" s="195" t="s">
        <v>23</v>
      </c>
      <c r="V5" s="196"/>
      <c r="W5" s="196"/>
      <c r="X5" s="196"/>
      <c r="Y5" s="196"/>
      <c r="Z5" s="197"/>
      <c r="AA5" s="195" t="s">
        <v>24</v>
      </c>
      <c r="AB5" s="196"/>
      <c r="AC5" s="196"/>
      <c r="AD5" s="196"/>
      <c r="AE5" s="196"/>
      <c r="AF5" s="197"/>
      <c r="AG5" s="198"/>
      <c r="AH5" s="199"/>
      <c r="AI5" s="199"/>
      <c r="AJ5" s="199"/>
      <c r="AK5" s="199"/>
      <c r="AL5" s="199"/>
      <c r="AM5" s="163" t="s">
        <v>30</v>
      </c>
      <c r="AN5" s="164"/>
      <c r="AO5" s="164"/>
      <c r="AP5" s="164"/>
      <c r="AQ5" s="164"/>
      <c r="AR5" s="165"/>
      <c r="AS5" s="169" t="s">
        <v>31</v>
      </c>
      <c r="AT5" s="170"/>
      <c r="AU5" s="170"/>
      <c r="AV5" s="170"/>
      <c r="AW5" s="170"/>
      <c r="AX5" s="171"/>
      <c r="AY5" s="175" t="s">
        <v>32</v>
      </c>
      <c r="AZ5" s="176"/>
      <c r="BA5" s="176"/>
      <c r="BB5" s="176"/>
      <c r="BC5" s="176"/>
      <c r="BD5" s="177"/>
    </row>
    <row r="6" spans="1:56" ht="13.5" customHeight="1" thickBot="1">
      <c r="A6" s="214"/>
      <c r="B6" s="215"/>
      <c r="C6" s="55" t="s">
        <v>38</v>
      </c>
      <c r="D6" s="56"/>
      <c r="E6" s="158"/>
      <c r="F6" s="158"/>
      <c r="G6" s="158"/>
      <c r="H6" s="159"/>
      <c r="I6" s="55" t="s">
        <v>19</v>
      </c>
      <c r="J6" s="56"/>
      <c r="K6" s="158"/>
      <c r="L6" s="158"/>
      <c r="M6" s="158"/>
      <c r="N6" s="159"/>
      <c r="O6" s="55" t="s">
        <v>19</v>
      </c>
      <c r="P6" s="56"/>
      <c r="Q6" s="158"/>
      <c r="R6" s="158"/>
      <c r="S6" s="158"/>
      <c r="T6" s="159"/>
      <c r="U6" s="55" t="s">
        <v>19</v>
      </c>
      <c r="V6" s="56"/>
      <c r="W6" s="158"/>
      <c r="X6" s="158"/>
      <c r="Y6" s="158"/>
      <c r="Z6" s="159"/>
      <c r="AA6" s="55" t="s">
        <v>19</v>
      </c>
      <c r="AB6" s="56"/>
      <c r="AC6" s="158"/>
      <c r="AD6" s="158"/>
      <c r="AE6" s="158"/>
      <c r="AF6" s="159"/>
      <c r="AG6" s="200"/>
      <c r="AH6" s="201"/>
      <c r="AI6" s="201"/>
      <c r="AJ6" s="201"/>
      <c r="AK6" s="201"/>
      <c r="AL6" s="201"/>
      <c r="AM6" s="166"/>
      <c r="AN6" s="167"/>
      <c r="AO6" s="167"/>
      <c r="AP6" s="167"/>
      <c r="AQ6" s="167"/>
      <c r="AR6" s="168"/>
      <c r="AS6" s="172"/>
      <c r="AT6" s="173"/>
      <c r="AU6" s="173"/>
      <c r="AV6" s="173"/>
      <c r="AW6" s="173"/>
      <c r="AX6" s="174"/>
      <c r="AY6" s="178"/>
      <c r="AZ6" s="179"/>
      <c r="BA6" s="179"/>
      <c r="BB6" s="179"/>
      <c r="BC6" s="179"/>
      <c r="BD6" s="180"/>
    </row>
    <row r="7" spans="1:56" ht="12.75">
      <c r="A7" s="61" t="s">
        <v>28</v>
      </c>
      <c r="B7" s="62"/>
      <c r="C7" s="63" t="s">
        <v>3</v>
      </c>
      <c r="D7" s="64" t="s">
        <v>13</v>
      </c>
      <c r="E7" s="64" t="s">
        <v>4</v>
      </c>
      <c r="F7" s="64" t="s">
        <v>14</v>
      </c>
      <c r="G7" s="65" t="s">
        <v>5</v>
      </c>
      <c r="H7" s="65" t="s">
        <v>17</v>
      </c>
      <c r="I7" s="63" t="s">
        <v>3</v>
      </c>
      <c r="J7" s="64" t="s">
        <v>13</v>
      </c>
      <c r="K7" s="64" t="s">
        <v>4</v>
      </c>
      <c r="L7" s="64" t="s">
        <v>14</v>
      </c>
      <c r="M7" s="65" t="s">
        <v>5</v>
      </c>
      <c r="N7" s="65" t="s">
        <v>17</v>
      </c>
      <c r="O7" s="63" t="s">
        <v>3</v>
      </c>
      <c r="P7" s="64" t="s">
        <v>13</v>
      </c>
      <c r="Q7" s="64" t="s">
        <v>4</v>
      </c>
      <c r="R7" s="64" t="s">
        <v>14</v>
      </c>
      <c r="S7" s="65" t="s">
        <v>5</v>
      </c>
      <c r="T7" s="65" t="s">
        <v>17</v>
      </c>
      <c r="U7" s="63" t="s">
        <v>3</v>
      </c>
      <c r="V7" s="64" t="s">
        <v>13</v>
      </c>
      <c r="W7" s="64" t="s">
        <v>4</v>
      </c>
      <c r="X7" s="64" t="s">
        <v>14</v>
      </c>
      <c r="Y7" s="65" t="s">
        <v>5</v>
      </c>
      <c r="Z7" s="65" t="s">
        <v>17</v>
      </c>
      <c r="AA7" s="63" t="s">
        <v>3</v>
      </c>
      <c r="AB7" s="64" t="s">
        <v>13</v>
      </c>
      <c r="AC7" s="64" t="s">
        <v>4</v>
      </c>
      <c r="AD7" s="64" t="s">
        <v>14</v>
      </c>
      <c r="AE7" s="65" t="s">
        <v>5</v>
      </c>
      <c r="AF7" s="65" t="s">
        <v>17</v>
      </c>
      <c r="AG7" s="63" t="s">
        <v>3</v>
      </c>
      <c r="AH7" s="64" t="s">
        <v>13</v>
      </c>
      <c r="AI7" s="64" t="s">
        <v>4</v>
      </c>
      <c r="AJ7" s="64" t="s">
        <v>14</v>
      </c>
      <c r="AK7" s="65" t="s">
        <v>5</v>
      </c>
      <c r="AL7" s="66" t="s">
        <v>17</v>
      </c>
      <c r="AM7" s="67" t="s">
        <v>3</v>
      </c>
      <c r="AN7" s="67" t="s">
        <v>13</v>
      </c>
      <c r="AO7" s="67" t="s">
        <v>4</v>
      </c>
      <c r="AP7" s="67" t="s">
        <v>14</v>
      </c>
      <c r="AQ7" s="67" t="s">
        <v>5</v>
      </c>
      <c r="AR7" s="67" t="s">
        <v>17</v>
      </c>
      <c r="AS7" s="68" t="s">
        <v>3</v>
      </c>
      <c r="AT7" s="68" t="s">
        <v>13</v>
      </c>
      <c r="AU7" s="68" t="s">
        <v>4</v>
      </c>
      <c r="AV7" s="68" t="s">
        <v>14</v>
      </c>
      <c r="AW7" s="68" t="s">
        <v>5</v>
      </c>
      <c r="AX7" s="68" t="s">
        <v>17</v>
      </c>
      <c r="AY7" s="69" t="s">
        <v>3</v>
      </c>
      <c r="AZ7" s="69" t="s">
        <v>13</v>
      </c>
      <c r="BA7" s="69" t="s">
        <v>4</v>
      </c>
      <c r="BB7" s="69" t="s">
        <v>14</v>
      </c>
      <c r="BC7" s="69" t="s">
        <v>5</v>
      </c>
      <c r="BD7" s="69" t="s">
        <v>17</v>
      </c>
    </row>
    <row r="8" spans="1:56" ht="15.75" customHeight="1">
      <c r="A8" s="70">
        <f>'Monthly Summary '!A5:B5</f>
        <v>0</v>
      </c>
      <c r="B8" s="71">
        <f>'Monthly Summary '!C5</f>
        <v>0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72">
        <f aca="true" t="shared" si="0" ref="AG8:AI23">C8+I8+O8+U8+AA8</f>
        <v>0</v>
      </c>
      <c r="AH8" s="73">
        <f t="shared" si="0"/>
        <v>0</v>
      </c>
      <c r="AI8" s="73">
        <f t="shared" si="0"/>
        <v>0</v>
      </c>
      <c r="AJ8" s="73">
        <f aca="true" t="shared" si="1" ref="AJ8:AJ32">F8+L8+R8+X8+AD8</f>
        <v>0</v>
      </c>
      <c r="AK8" s="73">
        <f aca="true" t="shared" si="2" ref="AK8:AK32">G8+M8+S8+Y8+AE8</f>
        <v>0</v>
      </c>
      <c r="AL8" s="74">
        <f aca="true" t="shared" si="3" ref="AL8:AL32">H8+N8+T8+Z8+AF8</f>
        <v>0</v>
      </c>
      <c r="AM8" s="75" t="b">
        <f aca="true" t="shared" si="4" ref="AM8:AM32">IF(B8=1,AG8)</f>
        <v>0</v>
      </c>
      <c r="AN8" s="75" t="b">
        <f aca="true" t="shared" si="5" ref="AN8:AN32">IF(B8=1,AH8)</f>
        <v>0</v>
      </c>
      <c r="AO8" s="75" t="b">
        <f aca="true" t="shared" si="6" ref="AO8:AO32">IF(B8=1,AI8)</f>
        <v>0</v>
      </c>
      <c r="AP8" s="75" t="b">
        <f aca="true" t="shared" si="7" ref="AP8:AP32">IF(B8=1,AJ8)</f>
        <v>0</v>
      </c>
      <c r="AQ8" s="75" t="b">
        <f aca="true" t="shared" si="8" ref="AQ8:AQ32">IF(B8=1,AK8)</f>
        <v>0</v>
      </c>
      <c r="AR8" s="75" t="b">
        <f aca="true" t="shared" si="9" ref="AR8:AR32">IF(B8=1,AL8)</f>
        <v>0</v>
      </c>
      <c r="AS8" s="76" t="b">
        <f aca="true" t="shared" si="10" ref="AS8:AS32">IF(B8=2,AG8)</f>
        <v>0</v>
      </c>
      <c r="AT8" s="76" t="b">
        <f aca="true" t="shared" si="11" ref="AT8:AT32">IF(B8=2,AH8)</f>
        <v>0</v>
      </c>
      <c r="AU8" s="76" t="b">
        <f aca="true" t="shared" si="12" ref="AU8:AU32">IF(B8=2,AI8)</f>
        <v>0</v>
      </c>
      <c r="AV8" s="76" t="b">
        <f aca="true" t="shared" si="13" ref="AV8:AV32">IF(B8=2,AJ8)</f>
        <v>0</v>
      </c>
      <c r="AW8" s="76" t="b">
        <f aca="true" t="shared" si="14" ref="AW8:AW32">IF(B8=2,AK8)</f>
        <v>0</v>
      </c>
      <c r="AX8" s="76" t="b">
        <f aca="true" t="shared" si="15" ref="AX8:AX32">IF(B8=2,AL8)</f>
        <v>0</v>
      </c>
      <c r="AY8" s="77" t="b">
        <f aca="true" t="shared" si="16" ref="AY8:AY32">IF(B8=3,AG8)</f>
        <v>0</v>
      </c>
      <c r="AZ8" s="78" t="b">
        <f aca="true" t="shared" si="17" ref="AZ8:AZ32">IF(B8=3,AH8)</f>
        <v>0</v>
      </c>
      <c r="BA8" s="78" t="b">
        <f aca="true" t="shared" si="18" ref="BA8:BA32">IF(B8=3,AI8)</f>
        <v>0</v>
      </c>
      <c r="BB8" s="78" t="b">
        <f aca="true" t="shared" si="19" ref="BB8:BB32">IF(B8=3,AJ8)</f>
        <v>0</v>
      </c>
      <c r="BC8" s="78" t="b">
        <f aca="true" t="shared" si="20" ref="BC8:BC32">IF(B8=3,AK8)</f>
        <v>0</v>
      </c>
      <c r="BD8" s="78" t="b">
        <f aca="true" t="shared" si="21" ref="BD8:BD32">IF(B8=3,AL8)</f>
        <v>0</v>
      </c>
    </row>
    <row r="9" spans="1:56" ht="16.5" customHeight="1">
      <c r="A9" s="70">
        <f>'Monthly Summary '!A6:B6</f>
        <v>0</v>
      </c>
      <c r="B9" s="71">
        <f>'Monthly Summary '!C6</f>
        <v>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72">
        <f t="shared" si="0"/>
        <v>0</v>
      </c>
      <c r="AH9" s="73">
        <f t="shared" si="0"/>
        <v>0</v>
      </c>
      <c r="AI9" s="73">
        <f t="shared" si="0"/>
        <v>0</v>
      </c>
      <c r="AJ9" s="73">
        <f t="shared" si="1"/>
        <v>0</v>
      </c>
      <c r="AK9" s="73">
        <f t="shared" si="2"/>
        <v>0</v>
      </c>
      <c r="AL9" s="74">
        <f t="shared" si="3"/>
        <v>0</v>
      </c>
      <c r="AM9" s="75" t="b">
        <f t="shared" si="4"/>
        <v>0</v>
      </c>
      <c r="AN9" s="75" t="b">
        <f t="shared" si="5"/>
        <v>0</v>
      </c>
      <c r="AO9" s="75" t="b">
        <f t="shared" si="6"/>
        <v>0</v>
      </c>
      <c r="AP9" s="75" t="b">
        <f t="shared" si="7"/>
        <v>0</v>
      </c>
      <c r="AQ9" s="75" t="b">
        <f t="shared" si="8"/>
        <v>0</v>
      </c>
      <c r="AR9" s="75" t="b">
        <f t="shared" si="9"/>
        <v>0</v>
      </c>
      <c r="AS9" s="76" t="b">
        <f t="shared" si="10"/>
        <v>0</v>
      </c>
      <c r="AT9" s="76" t="b">
        <f t="shared" si="11"/>
        <v>0</v>
      </c>
      <c r="AU9" s="76" t="b">
        <f t="shared" si="12"/>
        <v>0</v>
      </c>
      <c r="AV9" s="76" t="b">
        <f t="shared" si="13"/>
        <v>0</v>
      </c>
      <c r="AW9" s="76" t="b">
        <f t="shared" si="14"/>
        <v>0</v>
      </c>
      <c r="AX9" s="76" t="b">
        <f t="shared" si="15"/>
        <v>0</v>
      </c>
      <c r="AY9" s="77" t="b">
        <f t="shared" si="16"/>
        <v>0</v>
      </c>
      <c r="AZ9" s="78" t="b">
        <f t="shared" si="17"/>
        <v>0</v>
      </c>
      <c r="BA9" s="78" t="b">
        <f t="shared" si="18"/>
        <v>0</v>
      </c>
      <c r="BB9" s="78" t="b">
        <f t="shared" si="19"/>
        <v>0</v>
      </c>
      <c r="BC9" s="78" t="b">
        <f t="shared" si="20"/>
        <v>0</v>
      </c>
      <c r="BD9" s="78" t="b">
        <f t="shared" si="21"/>
        <v>0</v>
      </c>
    </row>
    <row r="10" spans="1:56" ht="15.75" customHeight="1">
      <c r="A10" s="70">
        <f>'Monthly Summary '!A7:B7</f>
        <v>0</v>
      </c>
      <c r="B10" s="71">
        <f>'Monthly Summary '!C7</f>
        <v>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72">
        <f t="shared" si="0"/>
        <v>0</v>
      </c>
      <c r="AH10" s="73">
        <f t="shared" si="0"/>
        <v>0</v>
      </c>
      <c r="AI10" s="73">
        <f t="shared" si="0"/>
        <v>0</v>
      </c>
      <c r="AJ10" s="73">
        <f t="shared" si="1"/>
        <v>0</v>
      </c>
      <c r="AK10" s="73">
        <f t="shared" si="2"/>
        <v>0</v>
      </c>
      <c r="AL10" s="74">
        <f t="shared" si="3"/>
        <v>0</v>
      </c>
      <c r="AM10" s="75" t="b">
        <f t="shared" si="4"/>
        <v>0</v>
      </c>
      <c r="AN10" s="75" t="b">
        <f t="shared" si="5"/>
        <v>0</v>
      </c>
      <c r="AO10" s="75" t="b">
        <f t="shared" si="6"/>
        <v>0</v>
      </c>
      <c r="AP10" s="75" t="b">
        <f t="shared" si="7"/>
        <v>0</v>
      </c>
      <c r="AQ10" s="75" t="b">
        <f t="shared" si="8"/>
        <v>0</v>
      </c>
      <c r="AR10" s="75" t="b">
        <f t="shared" si="9"/>
        <v>0</v>
      </c>
      <c r="AS10" s="76" t="b">
        <f t="shared" si="10"/>
        <v>0</v>
      </c>
      <c r="AT10" s="76" t="b">
        <f t="shared" si="11"/>
        <v>0</v>
      </c>
      <c r="AU10" s="76" t="b">
        <f t="shared" si="12"/>
        <v>0</v>
      </c>
      <c r="AV10" s="76" t="b">
        <f t="shared" si="13"/>
        <v>0</v>
      </c>
      <c r="AW10" s="76" t="b">
        <f t="shared" si="14"/>
        <v>0</v>
      </c>
      <c r="AX10" s="76" t="b">
        <f t="shared" si="15"/>
        <v>0</v>
      </c>
      <c r="AY10" s="77" t="b">
        <f t="shared" si="16"/>
        <v>0</v>
      </c>
      <c r="AZ10" s="78" t="b">
        <f t="shared" si="17"/>
        <v>0</v>
      </c>
      <c r="BA10" s="78" t="b">
        <f t="shared" si="18"/>
        <v>0</v>
      </c>
      <c r="BB10" s="78" t="b">
        <f t="shared" si="19"/>
        <v>0</v>
      </c>
      <c r="BC10" s="78" t="b">
        <f t="shared" si="20"/>
        <v>0</v>
      </c>
      <c r="BD10" s="78" t="b">
        <f t="shared" si="21"/>
        <v>0</v>
      </c>
    </row>
    <row r="11" spans="1:56" ht="15.75" customHeight="1">
      <c r="A11" s="70">
        <f>'Monthly Summary '!A8:B8</f>
        <v>0</v>
      </c>
      <c r="B11" s="71">
        <f>'Monthly Summary '!C8</f>
        <v>0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72">
        <f t="shared" si="0"/>
        <v>0</v>
      </c>
      <c r="AH11" s="73">
        <f t="shared" si="0"/>
        <v>0</v>
      </c>
      <c r="AI11" s="73">
        <f t="shared" si="0"/>
        <v>0</v>
      </c>
      <c r="AJ11" s="73">
        <f t="shared" si="1"/>
        <v>0</v>
      </c>
      <c r="AK11" s="73">
        <f t="shared" si="2"/>
        <v>0</v>
      </c>
      <c r="AL11" s="74">
        <f t="shared" si="3"/>
        <v>0</v>
      </c>
      <c r="AM11" s="75" t="b">
        <f t="shared" si="4"/>
        <v>0</v>
      </c>
      <c r="AN11" s="75" t="b">
        <f t="shared" si="5"/>
        <v>0</v>
      </c>
      <c r="AO11" s="75" t="b">
        <f t="shared" si="6"/>
        <v>0</v>
      </c>
      <c r="AP11" s="75" t="b">
        <f t="shared" si="7"/>
        <v>0</v>
      </c>
      <c r="AQ11" s="75" t="b">
        <f t="shared" si="8"/>
        <v>0</v>
      </c>
      <c r="AR11" s="75" t="b">
        <f t="shared" si="9"/>
        <v>0</v>
      </c>
      <c r="AS11" s="76" t="b">
        <f t="shared" si="10"/>
        <v>0</v>
      </c>
      <c r="AT11" s="76" t="b">
        <f t="shared" si="11"/>
        <v>0</v>
      </c>
      <c r="AU11" s="76" t="b">
        <f t="shared" si="12"/>
        <v>0</v>
      </c>
      <c r="AV11" s="76" t="b">
        <f t="shared" si="13"/>
        <v>0</v>
      </c>
      <c r="AW11" s="76" t="b">
        <f t="shared" si="14"/>
        <v>0</v>
      </c>
      <c r="AX11" s="76" t="b">
        <f t="shared" si="15"/>
        <v>0</v>
      </c>
      <c r="AY11" s="77" t="b">
        <f t="shared" si="16"/>
        <v>0</v>
      </c>
      <c r="AZ11" s="78" t="b">
        <f t="shared" si="17"/>
        <v>0</v>
      </c>
      <c r="BA11" s="78" t="b">
        <f t="shared" si="18"/>
        <v>0</v>
      </c>
      <c r="BB11" s="78" t="b">
        <f t="shared" si="19"/>
        <v>0</v>
      </c>
      <c r="BC11" s="78" t="b">
        <f t="shared" si="20"/>
        <v>0</v>
      </c>
      <c r="BD11" s="78" t="b">
        <f t="shared" si="21"/>
        <v>0</v>
      </c>
    </row>
    <row r="12" spans="1:56" ht="15" customHeight="1">
      <c r="A12" s="70">
        <f>'Monthly Summary '!A9:B9</f>
        <v>0</v>
      </c>
      <c r="B12" s="71">
        <f>'Monthly Summary '!C9</f>
        <v>0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72">
        <f t="shared" si="0"/>
        <v>0</v>
      </c>
      <c r="AH12" s="73">
        <f t="shared" si="0"/>
        <v>0</v>
      </c>
      <c r="AI12" s="73">
        <f t="shared" si="0"/>
        <v>0</v>
      </c>
      <c r="AJ12" s="73">
        <f t="shared" si="1"/>
        <v>0</v>
      </c>
      <c r="AK12" s="73">
        <f t="shared" si="2"/>
        <v>0</v>
      </c>
      <c r="AL12" s="74">
        <f t="shared" si="3"/>
        <v>0</v>
      </c>
      <c r="AM12" s="75" t="b">
        <f t="shared" si="4"/>
        <v>0</v>
      </c>
      <c r="AN12" s="75" t="b">
        <f t="shared" si="5"/>
        <v>0</v>
      </c>
      <c r="AO12" s="75" t="b">
        <f t="shared" si="6"/>
        <v>0</v>
      </c>
      <c r="AP12" s="75" t="b">
        <f t="shared" si="7"/>
        <v>0</v>
      </c>
      <c r="AQ12" s="75" t="b">
        <f t="shared" si="8"/>
        <v>0</v>
      </c>
      <c r="AR12" s="75" t="b">
        <f t="shared" si="9"/>
        <v>0</v>
      </c>
      <c r="AS12" s="76" t="b">
        <f t="shared" si="10"/>
        <v>0</v>
      </c>
      <c r="AT12" s="76" t="b">
        <f t="shared" si="11"/>
        <v>0</v>
      </c>
      <c r="AU12" s="76" t="b">
        <f t="shared" si="12"/>
        <v>0</v>
      </c>
      <c r="AV12" s="76" t="b">
        <f t="shared" si="13"/>
        <v>0</v>
      </c>
      <c r="AW12" s="76" t="b">
        <f t="shared" si="14"/>
        <v>0</v>
      </c>
      <c r="AX12" s="76" t="b">
        <f t="shared" si="15"/>
        <v>0</v>
      </c>
      <c r="AY12" s="77" t="b">
        <f t="shared" si="16"/>
        <v>0</v>
      </c>
      <c r="AZ12" s="78" t="b">
        <f t="shared" si="17"/>
        <v>0</v>
      </c>
      <c r="BA12" s="78" t="b">
        <f t="shared" si="18"/>
        <v>0</v>
      </c>
      <c r="BB12" s="78" t="b">
        <f t="shared" si="19"/>
        <v>0</v>
      </c>
      <c r="BC12" s="78" t="b">
        <f t="shared" si="20"/>
        <v>0</v>
      </c>
      <c r="BD12" s="78" t="b">
        <f t="shared" si="21"/>
        <v>0</v>
      </c>
    </row>
    <row r="13" spans="1:56" ht="15.75" customHeight="1">
      <c r="A13" s="70">
        <f>'Monthly Summary '!A10:B10</f>
        <v>0</v>
      </c>
      <c r="B13" s="71">
        <f>'Monthly Summary '!C10</f>
        <v>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72">
        <f t="shared" si="0"/>
        <v>0</v>
      </c>
      <c r="AH13" s="73">
        <f t="shared" si="0"/>
        <v>0</v>
      </c>
      <c r="AI13" s="73">
        <f t="shared" si="0"/>
        <v>0</v>
      </c>
      <c r="AJ13" s="73">
        <f t="shared" si="1"/>
        <v>0</v>
      </c>
      <c r="AK13" s="73">
        <f t="shared" si="2"/>
        <v>0</v>
      </c>
      <c r="AL13" s="74">
        <f t="shared" si="3"/>
        <v>0</v>
      </c>
      <c r="AM13" s="75" t="b">
        <f t="shared" si="4"/>
        <v>0</v>
      </c>
      <c r="AN13" s="75" t="b">
        <f t="shared" si="5"/>
        <v>0</v>
      </c>
      <c r="AO13" s="75" t="b">
        <f t="shared" si="6"/>
        <v>0</v>
      </c>
      <c r="AP13" s="75" t="b">
        <f t="shared" si="7"/>
        <v>0</v>
      </c>
      <c r="AQ13" s="75" t="b">
        <f t="shared" si="8"/>
        <v>0</v>
      </c>
      <c r="AR13" s="75" t="b">
        <f t="shared" si="9"/>
        <v>0</v>
      </c>
      <c r="AS13" s="76" t="b">
        <f t="shared" si="10"/>
        <v>0</v>
      </c>
      <c r="AT13" s="76" t="b">
        <f t="shared" si="11"/>
        <v>0</v>
      </c>
      <c r="AU13" s="76" t="b">
        <f t="shared" si="12"/>
        <v>0</v>
      </c>
      <c r="AV13" s="76" t="b">
        <f t="shared" si="13"/>
        <v>0</v>
      </c>
      <c r="AW13" s="76" t="b">
        <f t="shared" si="14"/>
        <v>0</v>
      </c>
      <c r="AX13" s="76" t="b">
        <f t="shared" si="15"/>
        <v>0</v>
      </c>
      <c r="AY13" s="77" t="b">
        <f t="shared" si="16"/>
        <v>0</v>
      </c>
      <c r="AZ13" s="78" t="b">
        <f t="shared" si="17"/>
        <v>0</v>
      </c>
      <c r="BA13" s="78" t="b">
        <f t="shared" si="18"/>
        <v>0</v>
      </c>
      <c r="BB13" s="78" t="b">
        <f t="shared" si="19"/>
        <v>0</v>
      </c>
      <c r="BC13" s="78" t="b">
        <f t="shared" si="20"/>
        <v>0</v>
      </c>
      <c r="BD13" s="78" t="b">
        <f t="shared" si="21"/>
        <v>0</v>
      </c>
    </row>
    <row r="14" spans="1:56" ht="15.75" customHeight="1">
      <c r="A14" s="70">
        <f>'Monthly Summary '!A11:B11</f>
        <v>0</v>
      </c>
      <c r="B14" s="71">
        <f>'Monthly Summary '!C11</f>
        <v>0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72">
        <f t="shared" si="0"/>
        <v>0</v>
      </c>
      <c r="AH14" s="73">
        <f t="shared" si="0"/>
        <v>0</v>
      </c>
      <c r="AI14" s="73">
        <f t="shared" si="0"/>
        <v>0</v>
      </c>
      <c r="AJ14" s="73">
        <f t="shared" si="1"/>
        <v>0</v>
      </c>
      <c r="AK14" s="73">
        <f t="shared" si="2"/>
        <v>0</v>
      </c>
      <c r="AL14" s="74">
        <f t="shared" si="3"/>
        <v>0</v>
      </c>
      <c r="AM14" s="75" t="b">
        <f t="shared" si="4"/>
        <v>0</v>
      </c>
      <c r="AN14" s="75" t="b">
        <f t="shared" si="5"/>
        <v>0</v>
      </c>
      <c r="AO14" s="75" t="b">
        <f t="shared" si="6"/>
        <v>0</v>
      </c>
      <c r="AP14" s="75" t="b">
        <f t="shared" si="7"/>
        <v>0</v>
      </c>
      <c r="AQ14" s="75" t="b">
        <f t="shared" si="8"/>
        <v>0</v>
      </c>
      <c r="AR14" s="75" t="b">
        <f t="shared" si="9"/>
        <v>0</v>
      </c>
      <c r="AS14" s="76" t="b">
        <f t="shared" si="10"/>
        <v>0</v>
      </c>
      <c r="AT14" s="76" t="b">
        <f t="shared" si="11"/>
        <v>0</v>
      </c>
      <c r="AU14" s="76" t="b">
        <f t="shared" si="12"/>
        <v>0</v>
      </c>
      <c r="AV14" s="76" t="b">
        <f t="shared" si="13"/>
        <v>0</v>
      </c>
      <c r="AW14" s="76" t="b">
        <f t="shared" si="14"/>
        <v>0</v>
      </c>
      <c r="AX14" s="76" t="b">
        <f t="shared" si="15"/>
        <v>0</v>
      </c>
      <c r="AY14" s="77" t="b">
        <f t="shared" si="16"/>
        <v>0</v>
      </c>
      <c r="AZ14" s="78" t="b">
        <f t="shared" si="17"/>
        <v>0</v>
      </c>
      <c r="BA14" s="78" t="b">
        <f t="shared" si="18"/>
        <v>0</v>
      </c>
      <c r="BB14" s="78" t="b">
        <f t="shared" si="19"/>
        <v>0</v>
      </c>
      <c r="BC14" s="78" t="b">
        <f t="shared" si="20"/>
        <v>0</v>
      </c>
      <c r="BD14" s="78" t="b">
        <f t="shared" si="21"/>
        <v>0</v>
      </c>
    </row>
    <row r="15" spans="1:56" ht="15.75" customHeight="1">
      <c r="A15" s="70">
        <f>'Monthly Summary '!A12:B12</f>
        <v>0</v>
      </c>
      <c r="B15" s="71">
        <f>'Monthly Summary '!C12</f>
        <v>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72">
        <f t="shared" si="0"/>
        <v>0</v>
      </c>
      <c r="AH15" s="73">
        <f t="shared" si="0"/>
        <v>0</v>
      </c>
      <c r="AI15" s="73">
        <f t="shared" si="0"/>
        <v>0</v>
      </c>
      <c r="AJ15" s="73">
        <f t="shared" si="1"/>
        <v>0</v>
      </c>
      <c r="AK15" s="73">
        <f t="shared" si="2"/>
        <v>0</v>
      </c>
      <c r="AL15" s="74">
        <f t="shared" si="3"/>
        <v>0</v>
      </c>
      <c r="AM15" s="75" t="b">
        <f t="shared" si="4"/>
        <v>0</v>
      </c>
      <c r="AN15" s="75" t="b">
        <f t="shared" si="5"/>
        <v>0</v>
      </c>
      <c r="AO15" s="75" t="b">
        <f t="shared" si="6"/>
        <v>0</v>
      </c>
      <c r="AP15" s="75" t="b">
        <f t="shared" si="7"/>
        <v>0</v>
      </c>
      <c r="AQ15" s="75" t="b">
        <f t="shared" si="8"/>
        <v>0</v>
      </c>
      <c r="AR15" s="75" t="b">
        <f t="shared" si="9"/>
        <v>0</v>
      </c>
      <c r="AS15" s="76" t="b">
        <f t="shared" si="10"/>
        <v>0</v>
      </c>
      <c r="AT15" s="76" t="b">
        <f t="shared" si="11"/>
        <v>0</v>
      </c>
      <c r="AU15" s="76" t="b">
        <f t="shared" si="12"/>
        <v>0</v>
      </c>
      <c r="AV15" s="76" t="b">
        <f t="shared" si="13"/>
        <v>0</v>
      </c>
      <c r="AW15" s="76" t="b">
        <f t="shared" si="14"/>
        <v>0</v>
      </c>
      <c r="AX15" s="76" t="b">
        <f t="shared" si="15"/>
        <v>0</v>
      </c>
      <c r="AY15" s="77" t="b">
        <f t="shared" si="16"/>
        <v>0</v>
      </c>
      <c r="AZ15" s="78" t="b">
        <f t="shared" si="17"/>
        <v>0</v>
      </c>
      <c r="BA15" s="78" t="b">
        <f t="shared" si="18"/>
        <v>0</v>
      </c>
      <c r="BB15" s="78" t="b">
        <f t="shared" si="19"/>
        <v>0</v>
      </c>
      <c r="BC15" s="78" t="b">
        <f t="shared" si="20"/>
        <v>0</v>
      </c>
      <c r="BD15" s="78" t="b">
        <f t="shared" si="21"/>
        <v>0</v>
      </c>
    </row>
    <row r="16" spans="1:56" ht="15" customHeight="1">
      <c r="A16" s="70">
        <f>'Monthly Summary '!A13:B13</f>
        <v>0</v>
      </c>
      <c r="B16" s="71">
        <f>'Monthly Summary '!C13</f>
        <v>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72">
        <f t="shared" si="0"/>
        <v>0</v>
      </c>
      <c r="AH16" s="73">
        <f t="shared" si="0"/>
        <v>0</v>
      </c>
      <c r="AI16" s="73">
        <f t="shared" si="0"/>
        <v>0</v>
      </c>
      <c r="AJ16" s="73">
        <f t="shared" si="1"/>
        <v>0</v>
      </c>
      <c r="AK16" s="73">
        <f t="shared" si="2"/>
        <v>0</v>
      </c>
      <c r="AL16" s="74">
        <f t="shared" si="3"/>
        <v>0</v>
      </c>
      <c r="AM16" s="75" t="b">
        <f t="shared" si="4"/>
        <v>0</v>
      </c>
      <c r="AN16" s="75" t="b">
        <f t="shared" si="5"/>
        <v>0</v>
      </c>
      <c r="AO16" s="75" t="b">
        <f t="shared" si="6"/>
        <v>0</v>
      </c>
      <c r="AP16" s="75" t="b">
        <f t="shared" si="7"/>
        <v>0</v>
      </c>
      <c r="AQ16" s="75" t="b">
        <f t="shared" si="8"/>
        <v>0</v>
      </c>
      <c r="AR16" s="75" t="b">
        <f t="shared" si="9"/>
        <v>0</v>
      </c>
      <c r="AS16" s="76" t="b">
        <f t="shared" si="10"/>
        <v>0</v>
      </c>
      <c r="AT16" s="76" t="b">
        <f t="shared" si="11"/>
        <v>0</v>
      </c>
      <c r="AU16" s="76" t="b">
        <f t="shared" si="12"/>
        <v>0</v>
      </c>
      <c r="AV16" s="76" t="b">
        <f t="shared" si="13"/>
        <v>0</v>
      </c>
      <c r="AW16" s="76" t="b">
        <f t="shared" si="14"/>
        <v>0</v>
      </c>
      <c r="AX16" s="76" t="b">
        <f t="shared" si="15"/>
        <v>0</v>
      </c>
      <c r="AY16" s="77" t="b">
        <f t="shared" si="16"/>
        <v>0</v>
      </c>
      <c r="AZ16" s="78" t="b">
        <f t="shared" si="17"/>
        <v>0</v>
      </c>
      <c r="BA16" s="78" t="b">
        <f t="shared" si="18"/>
        <v>0</v>
      </c>
      <c r="BB16" s="78" t="b">
        <f t="shared" si="19"/>
        <v>0</v>
      </c>
      <c r="BC16" s="78" t="b">
        <f t="shared" si="20"/>
        <v>0</v>
      </c>
      <c r="BD16" s="78" t="b">
        <f t="shared" si="21"/>
        <v>0</v>
      </c>
    </row>
    <row r="17" spans="1:56" ht="15.75" customHeight="1">
      <c r="A17" s="70">
        <f>'Monthly Summary '!A14:B14</f>
        <v>0</v>
      </c>
      <c r="B17" s="71">
        <f>'Monthly Summary '!C14</f>
        <v>0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72">
        <f t="shared" si="0"/>
        <v>0</v>
      </c>
      <c r="AH17" s="73">
        <f t="shared" si="0"/>
        <v>0</v>
      </c>
      <c r="AI17" s="73">
        <f t="shared" si="0"/>
        <v>0</v>
      </c>
      <c r="AJ17" s="73">
        <f t="shared" si="1"/>
        <v>0</v>
      </c>
      <c r="AK17" s="73">
        <f t="shared" si="2"/>
        <v>0</v>
      </c>
      <c r="AL17" s="74">
        <f t="shared" si="3"/>
        <v>0</v>
      </c>
      <c r="AM17" s="75" t="b">
        <f t="shared" si="4"/>
        <v>0</v>
      </c>
      <c r="AN17" s="75" t="b">
        <f t="shared" si="5"/>
        <v>0</v>
      </c>
      <c r="AO17" s="75" t="b">
        <f t="shared" si="6"/>
        <v>0</v>
      </c>
      <c r="AP17" s="75" t="b">
        <f t="shared" si="7"/>
        <v>0</v>
      </c>
      <c r="AQ17" s="75" t="b">
        <f t="shared" si="8"/>
        <v>0</v>
      </c>
      <c r="AR17" s="75" t="b">
        <f t="shared" si="9"/>
        <v>0</v>
      </c>
      <c r="AS17" s="76" t="b">
        <f t="shared" si="10"/>
        <v>0</v>
      </c>
      <c r="AT17" s="76" t="b">
        <f t="shared" si="11"/>
        <v>0</v>
      </c>
      <c r="AU17" s="76" t="b">
        <f t="shared" si="12"/>
        <v>0</v>
      </c>
      <c r="AV17" s="76" t="b">
        <f t="shared" si="13"/>
        <v>0</v>
      </c>
      <c r="AW17" s="76" t="b">
        <f t="shared" si="14"/>
        <v>0</v>
      </c>
      <c r="AX17" s="76" t="b">
        <f t="shared" si="15"/>
        <v>0</v>
      </c>
      <c r="AY17" s="77" t="b">
        <f t="shared" si="16"/>
        <v>0</v>
      </c>
      <c r="AZ17" s="78" t="b">
        <f t="shared" si="17"/>
        <v>0</v>
      </c>
      <c r="BA17" s="78" t="b">
        <f t="shared" si="18"/>
        <v>0</v>
      </c>
      <c r="BB17" s="78" t="b">
        <f t="shared" si="19"/>
        <v>0</v>
      </c>
      <c r="BC17" s="78" t="b">
        <f t="shared" si="20"/>
        <v>0</v>
      </c>
      <c r="BD17" s="78" t="b">
        <f t="shared" si="21"/>
        <v>0</v>
      </c>
    </row>
    <row r="18" spans="1:56" ht="15.75" customHeight="1">
      <c r="A18" s="70">
        <f>'Monthly Summary '!A15:B15</f>
        <v>0</v>
      </c>
      <c r="B18" s="71">
        <f>'Monthly Summary '!C15</f>
        <v>0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72">
        <f t="shared" si="0"/>
        <v>0</v>
      </c>
      <c r="AH18" s="73">
        <f t="shared" si="0"/>
        <v>0</v>
      </c>
      <c r="AI18" s="73">
        <f t="shared" si="0"/>
        <v>0</v>
      </c>
      <c r="AJ18" s="73">
        <f t="shared" si="1"/>
        <v>0</v>
      </c>
      <c r="AK18" s="73">
        <f t="shared" si="2"/>
        <v>0</v>
      </c>
      <c r="AL18" s="74">
        <f t="shared" si="3"/>
        <v>0</v>
      </c>
      <c r="AM18" s="75" t="b">
        <f t="shared" si="4"/>
        <v>0</v>
      </c>
      <c r="AN18" s="75" t="b">
        <f t="shared" si="5"/>
        <v>0</v>
      </c>
      <c r="AO18" s="75" t="b">
        <f t="shared" si="6"/>
        <v>0</v>
      </c>
      <c r="AP18" s="75" t="b">
        <f t="shared" si="7"/>
        <v>0</v>
      </c>
      <c r="AQ18" s="75" t="b">
        <f t="shared" si="8"/>
        <v>0</v>
      </c>
      <c r="AR18" s="75" t="b">
        <f t="shared" si="9"/>
        <v>0</v>
      </c>
      <c r="AS18" s="76" t="b">
        <f t="shared" si="10"/>
        <v>0</v>
      </c>
      <c r="AT18" s="76" t="b">
        <f t="shared" si="11"/>
        <v>0</v>
      </c>
      <c r="AU18" s="76" t="b">
        <f t="shared" si="12"/>
        <v>0</v>
      </c>
      <c r="AV18" s="76" t="b">
        <f t="shared" si="13"/>
        <v>0</v>
      </c>
      <c r="AW18" s="76" t="b">
        <f t="shared" si="14"/>
        <v>0</v>
      </c>
      <c r="AX18" s="76" t="b">
        <f t="shared" si="15"/>
        <v>0</v>
      </c>
      <c r="AY18" s="77" t="b">
        <f t="shared" si="16"/>
        <v>0</v>
      </c>
      <c r="AZ18" s="78" t="b">
        <f t="shared" si="17"/>
        <v>0</v>
      </c>
      <c r="BA18" s="78" t="b">
        <f t="shared" si="18"/>
        <v>0</v>
      </c>
      <c r="BB18" s="78" t="b">
        <f t="shared" si="19"/>
        <v>0</v>
      </c>
      <c r="BC18" s="78" t="b">
        <f t="shared" si="20"/>
        <v>0</v>
      </c>
      <c r="BD18" s="78" t="b">
        <f t="shared" si="21"/>
        <v>0</v>
      </c>
    </row>
    <row r="19" spans="1:56" ht="15.75" customHeight="1">
      <c r="A19" s="70">
        <f>'Monthly Summary '!A16:B16</f>
        <v>0</v>
      </c>
      <c r="B19" s="71">
        <f>'Monthly Summary '!C16</f>
        <v>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72">
        <f t="shared" si="0"/>
        <v>0</v>
      </c>
      <c r="AH19" s="73">
        <f t="shared" si="0"/>
        <v>0</v>
      </c>
      <c r="AI19" s="73">
        <f t="shared" si="0"/>
        <v>0</v>
      </c>
      <c r="AJ19" s="73">
        <f t="shared" si="1"/>
        <v>0</v>
      </c>
      <c r="AK19" s="73">
        <f t="shared" si="2"/>
        <v>0</v>
      </c>
      <c r="AL19" s="74">
        <f t="shared" si="3"/>
        <v>0</v>
      </c>
      <c r="AM19" s="75" t="b">
        <f t="shared" si="4"/>
        <v>0</v>
      </c>
      <c r="AN19" s="75" t="b">
        <f t="shared" si="5"/>
        <v>0</v>
      </c>
      <c r="AO19" s="75" t="b">
        <f t="shared" si="6"/>
        <v>0</v>
      </c>
      <c r="AP19" s="75" t="b">
        <f t="shared" si="7"/>
        <v>0</v>
      </c>
      <c r="AQ19" s="75" t="b">
        <f t="shared" si="8"/>
        <v>0</v>
      </c>
      <c r="AR19" s="75" t="b">
        <f t="shared" si="9"/>
        <v>0</v>
      </c>
      <c r="AS19" s="76" t="b">
        <f t="shared" si="10"/>
        <v>0</v>
      </c>
      <c r="AT19" s="76" t="b">
        <f t="shared" si="11"/>
        <v>0</v>
      </c>
      <c r="AU19" s="76" t="b">
        <f t="shared" si="12"/>
        <v>0</v>
      </c>
      <c r="AV19" s="76" t="b">
        <f t="shared" si="13"/>
        <v>0</v>
      </c>
      <c r="AW19" s="76" t="b">
        <f t="shared" si="14"/>
        <v>0</v>
      </c>
      <c r="AX19" s="76" t="b">
        <f t="shared" si="15"/>
        <v>0</v>
      </c>
      <c r="AY19" s="77" t="b">
        <f t="shared" si="16"/>
        <v>0</v>
      </c>
      <c r="AZ19" s="78" t="b">
        <f t="shared" si="17"/>
        <v>0</v>
      </c>
      <c r="BA19" s="78" t="b">
        <f t="shared" si="18"/>
        <v>0</v>
      </c>
      <c r="BB19" s="78" t="b">
        <f t="shared" si="19"/>
        <v>0</v>
      </c>
      <c r="BC19" s="78" t="b">
        <f t="shared" si="20"/>
        <v>0</v>
      </c>
      <c r="BD19" s="78" t="b">
        <f t="shared" si="21"/>
        <v>0</v>
      </c>
    </row>
    <row r="20" spans="1:56" ht="15.75" customHeight="1">
      <c r="A20" s="70">
        <f>'Monthly Summary '!A17:B17</f>
        <v>0</v>
      </c>
      <c r="B20" s="71">
        <f>'Monthly Summary '!C17</f>
        <v>0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72">
        <f t="shared" si="0"/>
        <v>0</v>
      </c>
      <c r="AH20" s="73">
        <f t="shared" si="0"/>
        <v>0</v>
      </c>
      <c r="AI20" s="73">
        <f t="shared" si="0"/>
        <v>0</v>
      </c>
      <c r="AJ20" s="73">
        <f t="shared" si="1"/>
        <v>0</v>
      </c>
      <c r="AK20" s="73">
        <f t="shared" si="2"/>
        <v>0</v>
      </c>
      <c r="AL20" s="74">
        <f t="shared" si="3"/>
        <v>0</v>
      </c>
      <c r="AM20" s="75" t="b">
        <f t="shared" si="4"/>
        <v>0</v>
      </c>
      <c r="AN20" s="75" t="b">
        <f t="shared" si="5"/>
        <v>0</v>
      </c>
      <c r="AO20" s="75" t="b">
        <f t="shared" si="6"/>
        <v>0</v>
      </c>
      <c r="AP20" s="75" t="b">
        <f t="shared" si="7"/>
        <v>0</v>
      </c>
      <c r="AQ20" s="75" t="b">
        <f t="shared" si="8"/>
        <v>0</v>
      </c>
      <c r="AR20" s="75" t="b">
        <f t="shared" si="9"/>
        <v>0</v>
      </c>
      <c r="AS20" s="76" t="b">
        <f t="shared" si="10"/>
        <v>0</v>
      </c>
      <c r="AT20" s="76" t="b">
        <f t="shared" si="11"/>
        <v>0</v>
      </c>
      <c r="AU20" s="76" t="b">
        <f t="shared" si="12"/>
        <v>0</v>
      </c>
      <c r="AV20" s="76" t="b">
        <f t="shared" si="13"/>
        <v>0</v>
      </c>
      <c r="AW20" s="76" t="b">
        <f t="shared" si="14"/>
        <v>0</v>
      </c>
      <c r="AX20" s="76" t="b">
        <f t="shared" si="15"/>
        <v>0</v>
      </c>
      <c r="AY20" s="77" t="b">
        <f t="shared" si="16"/>
        <v>0</v>
      </c>
      <c r="AZ20" s="78" t="b">
        <f t="shared" si="17"/>
        <v>0</v>
      </c>
      <c r="BA20" s="78" t="b">
        <f t="shared" si="18"/>
        <v>0</v>
      </c>
      <c r="BB20" s="78" t="b">
        <f t="shared" si="19"/>
        <v>0</v>
      </c>
      <c r="BC20" s="78" t="b">
        <f t="shared" si="20"/>
        <v>0</v>
      </c>
      <c r="BD20" s="78" t="b">
        <f t="shared" si="21"/>
        <v>0</v>
      </c>
    </row>
    <row r="21" spans="1:56" ht="15" customHeight="1">
      <c r="A21" s="70">
        <f>'Monthly Summary '!A18:B18</f>
        <v>0</v>
      </c>
      <c r="B21" s="71">
        <f>'Monthly Summary '!C18</f>
        <v>0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72">
        <f t="shared" si="0"/>
        <v>0</v>
      </c>
      <c r="AH21" s="73">
        <f t="shared" si="0"/>
        <v>0</v>
      </c>
      <c r="AI21" s="73">
        <f t="shared" si="0"/>
        <v>0</v>
      </c>
      <c r="AJ21" s="73">
        <f t="shared" si="1"/>
        <v>0</v>
      </c>
      <c r="AK21" s="73">
        <f t="shared" si="2"/>
        <v>0</v>
      </c>
      <c r="AL21" s="74">
        <f t="shared" si="3"/>
        <v>0</v>
      </c>
      <c r="AM21" s="75" t="b">
        <f t="shared" si="4"/>
        <v>0</v>
      </c>
      <c r="AN21" s="75" t="b">
        <f t="shared" si="5"/>
        <v>0</v>
      </c>
      <c r="AO21" s="75" t="b">
        <f t="shared" si="6"/>
        <v>0</v>
      </c>
      <c r="AP21" s="75" t="b">
        <f t="shared" si="7"/>
        <v>0</v>
      </c>
      <c r="AQ21" s="75" t="b">
        <f t="shared" si="8"/>
        <v>0</v>
      </c>
      <c r="AR21" s="75" t="b">
        <f t="shared" si="9"/>
        <v>0</v>
      </c>
      <c r="AS21" s="76" t="b">
        <f t="shared" si="10"/>
        <v>0</v>
      </c>
      <c r="AT21" s="76" t="b">
        <f t="shared" si="11"/>
        <v>0</v>
      </c>
      <c r="AU21" s="76" t="b">
        <f t="shared" si="12"/>
        <v>0</v>
      </c>
      <c r="AV21" s="76" t="b">
        <f t="shared" si="13"/>
        <v>0</v>
      </c>
      <c r="AW21" s="76" t="b">
        <f t="shared" si="14"/>
        <v>0</v>
      </c>
      <c r="AX21" s="76" t="b">
        <f t="shared" si="15"/>
        <v>0</v>
      </c>
      <c r="AY21" s="77" t="b">
        <f t="shared" si="16"/>
        <v>0</v>
      </c>
      <c r="AZ21" s="78" t="b">
        <f t="shared" si="17"/>
        <v>0</v>
      </c>
      <c r="BA21" s="78" t="b">
        <f t="shared" si="18"/>
        <v>0</v>
      </c>
      <c r="BB21" s="78" t="b">
        <f t="shared" si="19"/>
        <v>0</v>
      </c>
      <c r="BC21" s="78" t="b">
        <f t="shared" si="20"/>
        <v>0</v>
      </c>
      <c r="BD21" s="78" t="b">
        <f t="shared" si="21"/>
        <v>0</v>
      </c>
    </row>
    <row r="22" spans="1:56" ht="15.75" customHeight="1">
      <c r="A22" s="70">
        <f>'Monthly Summary '!A19:B19</f>
        <v>0</v>
      </c>
      <c r="B22" s="71">
        <f>'Monthly Summary '!C19</f>
        <v>0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72">
        <f t="shared" si="0"/>
        <v>0</v>
      </c>
      <c r="AH22" s="73">
        <f t="shared" si="0"/>
        <v>0</v>
      </c>
      <c r="AI22" s="73">
        <f t="shared" si="0"/>
        <v>0</v>
      </c>
      <c r="AJ22" s="73">
        <f t="shared" si="1"/>
        <v>0</v>
      </c>
      <c r="AK22" s="73">
        <f t="shared" si="2"/>
        <v>0</v>
      </c>
      <c r="AL22" s="74">
        <f t="shared" si="3"/>
        <v>0</v>
      </c>
      <c r="AM22" s="75" t="b">
        <f t="shared" si="4"/>
        <v>0</v>
      </c>
      <c r="AN22" s="75" t="b">
        <f t="shared" si="5"/>
        <v>0</v>
      </c>
      <c r="AO22" s="75" t="b">
        <f t="shared" si="6"/>
        <v>0</v>
      </c>
      <c r="AP22" s="75" t="b">
        <f t="shared" si="7"/>
        <v>0</v>
      </c>
      <c r="AQ22" s="75" t="b">
        <f t="shared" si="8"/>
        <v>0</v>
      </c>
      <c r="AR22" s="75" t="b">
        <f t="shared" si="9"/>
        <v>0</v>
      </c>
      <c r="AS22" s="76" t="b">
        <f t="shared" si="10"/>
        <v>0</v>
      </c>
      <c r="AT22" s="76" t="b">
        <f t="shared" si="11"/>
        <v>0</v>
      </c>
      <c r="AU22" s="76" t="b">
        <f t="shared" si="12"/>
        <v>0</v>
      </c>
      <c r="AV22" s="76" t="b">
        <f t="shared" si="13"/>
        <v>0</v>
      </c>
      <c r="AW22" s="76" t="b">
        <f t="shared" si="14"/>
        <v>0</v>
      </c>
      <c r="AX22" s="76" t="b">
        <f t="shared" si="15"/>
        <v>0</v>
      </c>
      <c r="AY22" s="77" t="b">
        <f t="shared" si="16"/>
        <v>0</v>
      </c>
      <c r="AZ22" s="78" t="b">
        <f t="shared" si="17"/>
        <v>0</v>
      </c>
      <c r="BA22" s="78" t="b">
        <f t="shared" si="18"/>
        <v>0</v>
      </c>
      <c r="BB22" s="78" t="b">
        <f t="shared" si="19"/>
        <v>0</v>
      </c>
      <c r="BC22" s="78" t="b">
        <f t="shared" si="20"/>
        <v>0</v>
      </c>
      <c r="BD22" s="78" t="b">
        <f t="shared" si="21"/>
        <v>0</v>
      </c>
    </row>
    <row r="23" spans="1:56" ht="15.75" customHeight="1">
      <c r="A23" s="70">
        <f>'Monthly Summary '!A20:B20</f>
        <v>0</v>
      </c>
      <c r="B23" s="71">
        <f>'Monthly Summary '!C20</f>
        <v>0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72">
        <f t="shared" si="0"/>
        <v>0</v>
      </c>
      <c r="AH23" s="73">
        <f t="shared" si="0"/>
        <v>0</v>
      </c>
      <c r="AI23" s="73">
        <f t="shared" si="0"/>
        <v>0</v>
      </c>
      <c r="AJ23" s="73">
        <f t="shared" si="1"/>
        <v>0</v>
      </c>
      <c r="AK23" s="73">
        <f t="shared" si="2"/>
        <v>0</v>
      </c>
      <c r="AL23" s="74">
        <f t="shared" si="3"/>
        <v>0</v>
      </c>
      <c r="AM23" s="75" t="b">
        <f t="shared" si="4"/>
        <v>0</v>
      </c>
      <c r="AN23" s="75" t="b">
        <f t="shared" si="5"/>
        <v>0</v>
      </c>
      <c r="AO23" s="75" t="b">
        <f t="shared" si="6"/>
        <v>0</v>
      </c>
      <c r="AP23" s="75" t="b">
        <f t="shared" si="7"/>
        <v>0</v>
      </c>
      <c r="AQ23" s="75" t="b">
        <f t="shared" si="8"/>
        <v>0</v>
      </c>
      <c r="AR23" s="75" t="b">
        <f t="shared" si="9"/>
        <v>0</v>
      </c>
      <c r="AS23" s="76" t="b">
        <f t="shared" si="10"/>
        <v>0</v>
      </c>
      <c r="AT23" s="76" t="b">
        <f t="shared" si="11"/>
        <v>0</v>
      </c>
      <c r="AU23" s="76" t="b">
        <f t="shared" si="12"/>
        <v>0</v>
      </c>
      <c r="AV23" s="76" t="b">
        <f t="shared" si="13"/>
        <v>0</v>
      </c>
      <c r="AW23" s="76" t="b">
        <f t="shared" si="14"/>
        <v>0</v>
      </c>
      <c r="AX23" s="76" t="b">
        <f t="shared" si="15"/>
        <v>0</v>
      </c>
      <c r="AY23" s="77" t="b">
        <f t="shared" si="16"/>
        <v>0</v>
      </c>
      <c r="AZ23" s="78" t="b">
        <f t="shared" si="17"/>
        <v>0</v>
      </c>
      <c r="BA23" s="78" t="b">
        <f t="shared" si="18"/>
        <v>0</v>
      </c>
      <c r="BB23" s="78" t="b">
        <f t="shared" si="19"/>
        <v>0</v>
      </c>
      <c r="BC23" s="78" t="b">
        <f t="shared" si="20"/>
        <v>0</v>
      </c>
      <c r="BD23" s="78" t="b">
        <f t="shared" si="21"/>
        <v>0</v>
      </c>
    </row>
    <row r="24" spans="1:56" ht="16.5" customHeight="1">
      <c r="A24" s="70">
        <f>'Monthly Summary '!A21:B21</f>
        <v>0</v>
      </c>
      <c r="B24" s="71">
        <f>'Monthly Summary '!C21</f>
        <v>0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72">
        <f aca="true" t="shared" si="22" ref="AG24:AG32">C24+I24+O24+U24+AA24</f>
        <v>0</v>
      </c>
      <c r="AH24" s="73">
        <f aca="true" t="shared" si="23" ref="AH24:AH32">D24+J24+P24+V24+AB24</f>
        <v>0</v>
      </c>
      <c r="AI24" s="73">
        <f aca="true" t="shared" si="24" ref="AI24:AI32">E24+K24+Q24+W24+AC24</f>
        <v>0</v>
      </c>
      <c r="AJ24" s="73">
        <f t="shared" si="1"/>
        <v>0</v>
      </c>
      <c r="AK24" s="73">
        <f t="shared" si="2"/>
        <v>0</v>
      </c>
      <c r="AL24" s="74">
        <f t="shared" si="3"/>
        <v>0</v>
      </c>
      <c r="AM24" s="75" t="b">
        <f t="shared" si="4"/>
        <v>0</v>
      </c>
      <c r="AN24" s="75" t="b">
        <f t="shared" si="5"/>
        <v>0</v>
      </c>
      <c r="AO24" s="75" t="b">
        <f t="shared" si="6"/>
        <v>0</v>
      </c>
      <c r="AP24" s="75" t="b">
        <f t="shared" si="7"/>
        <v>0</v>
      </c>
      <c r="AQ24" s="75" t="b">
        <f t="shared" si="8"/>
        <v>0</v>
      </c>
      <c r="AR24" s="75" t="b">
        <f t="shared" si="9"/>
        <v>0</v>
      </c>
      <c r="AS24" s="76" t="b">
        <f t="shared" si="10"/>
        <v>0</v>
      </c>
      <c r="AT24" s="76" t="b">
        <f t="shared" si="11"/>
        <v>0</v>
      </c>
      <c r="AU24" s="76" t="b">
        <f t="shared" si="12"/>
        <v>0</v>
      </c>
      <c r="AV24" s="76" t="b">
        <f t="shared" si="13"/>
        <v>0</v>
      </c>
      <c r="AW24" s="76" t="b">
        <f t="shared" si="14"/>
        <v>0</v>
      </c>
      <c r="AX24" s="76" t="b">
        <f t="shared" si="15"/>
        <v>0</v>
      </c>
      <c r="AY24" s="77" t="b">
        <f t="shared" si="16"/>
        <v>0</v>
      </c>
      <c r="AZ24" s="78" t="b">
        <f t="shared" si="17"/>
        <v>0</v>
      </c>
      <c r="BA24" s="78" t="b">
        <f t="shared" si="18"/>
        <v>0</v>
      </c>
      <c r="BB24" s="78" t="b">
        <f t="shared" si="19"/>
        <v>0</v>
      </c>
      <c r="BC24" s="78" t="b">
        <f t="shared" si="20"/>
        <v>0</v>
      </c>
      <c r="BD24" s="78" t="b">
        <f t="shared" si="21"/>
        <v>0</v>
      </c>
    </row>
    <row r="25" spans="1:56" ht="16.5" customHeight="1">
      <c r="A25" s="70">
        <f>'Monthly Summary '!A22:B22</f>
        <v>0</v>
      </c>
      <c r="B25" s="71">
        <f>'Monthly Summary '!C22</f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72">
        <f t="shared" si="22"/>
        <v>0</v>
      </c>
      <c r="AH25" s="73">
        <f t="shared" si="23"/>
        <v>0</v>
      </c>
      <c r="AI25" s="73">
        <f t="shared" si="24"/>
        <v>0</v>
      </c>
      <c r="AJ25" s="73">
        <f t="shared" si="1"/>
        <v>0</v>
      </c>
      <c r="AK25" s="73">
        <f t="shared" si="2"/>
        <v>0</v>
      </c>
      <c r="AL25" s="74">
        <f t="shared" si="3"/>
        <v>0</v>
      </c>
      <c r="AM25" s="75" t="b">
        <f t="shared" si="4"/>
        <v>0</v>
      </c>
      <c r="AN25" s="75" t="b">
        <f t="shared" si="5"/>
        <v>0</v>
      </c>
      <c r="AO25" s="75" t="b">
        <f t="shared" si="6"/>
        <v>0</v>
      </c>
      <c r="AP25" s="75" t="b">
        <f t="shared" si="7"/>
        <v>0</v>
      </c>
      <c r="AQ25" s="75" t="b">
        <f t="shared" si="8"/>
        <v>0</v>
      </c>
      <c r="AR25" s="75" t="b">
        <f t="shared" si="9"/>
        <v>0</v>
      </c>
      <c r="AS25" s="76" t="b">
        <f t="shared" si="10"/>
        <v>0</v>
      </c>
      <c r="AT25" s="76" t="b">
        <f t="shared" si="11"/>
        <v>0</v>
      </c>
      <c r="AU25" s="76" t="b">
        <f t="shared" si="12"/>
        <v>0</v>
      </c>
      <c r="AV25" s="76" t="b">
        <f t="shared" si="13"/>
        <v>0</v>
      </c>
      <c r="AW25" s="76" t="b">
        <f t="shared" si="14"/>
        <v>0</v>
      </c>
      <c r="AX25" s="76" t="b">
        <f t="shared" si="15"/>
        <v>0</v>
      </c>
      <c r="AY25" s="77" t="b">
        <f t="shared" si="16"/>
        <v>0</v>
      </c>
      <c r="AZ25" s="78" t="b">
        <f t="shared" si="17"/>
        <v>0</v>
      </c>
      <c r="BA25" s="78" t="b">
        <f t="shared" si="18"/>
        <v>0</v>
      </c>
      <c r="BB25" s="78" t="b">
        <f t="shared" si="19"/>
        <v>0</v>
      </c>
      <c r="BC25" s="78" t="b">
        <f t="shared" si="20"/>
        <v>0</v>
      </c>
      <c r="BD25" s="78" t="b">
        <f t="shared" si="21"/>
        <v>0</v>
      </c>
    </row>
    <row r="26" spans="1:56" ht="16.5" customHeight="1">
      <c r="A26" s="70">
        <f>'Monthly Summary '!A23:B23</f>
        <v>0</v>
      </c>
      <c r="B26" s="71">
        <f>'Monthly Summary '!C23</f>
        <v>0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72">
        <f t="shared" si="22"/>
        <v>0</v>
      </c>
      <c r="AH26" s="73">
        <f t="shared" si="23"/>
        <v>0</v>
      </c>
      <c r="AI26" s="73">
        <f t="shared" si="24"/>
        <v>0</v>
      </c>
      <c r="AJ26" s="73">
        <f t="shared" si="1"/>
        <v>0</v>
      </c>
      <c r="AK26" s="73">
        <f t="shared" si="2"/>
        <v>0</v>
      </c>
      <c r="AL26" s="74">
        <f t="shared" si="3"/>
        <v>0</v>
      </c>
      <c r="AM26" s="75" t="b">
        <f t="shared" si="4"/>
        <v>0</v>
      </c>
      <c r="AN26" s="75" t="b">
        <f t="shared" si="5"/>
        <v>0</v>
      </c>
      <c r="AO26" s="75" t="b">
        <f t="shared" si="6"/>
        <v>0</v>
      </c>
      <c r="AP26" s="75" t="b">
        <f t="shared" si="7"/>
        <v>0</v>
      </c>
      <c r="AQ26" s="75" t="b">
        <f t="shared" si="8"/>
        <v>0</v>
      </c>
      <c r="AR26" s="75" t="b">
        <f t="shared" si="9"/>
        <v>0</v>
      </c>
      <c r="AS26" s="76" t="b">
        <f t="shared" si="10"/>
        <v>0</v>
      </c>
      <c r="AT26" s="76" t="b">
        <f t="shared" si="11"/>
        <v>0</v>
      </c>
      <c r="AU26" s="76" t="b">
        <f t="shared" si="12"/>
        <v>0</v>
      </c>
      <c r="AV26" s="76" t="b">
        <f t="shared" si="13"/>
        <v>0</v>
      </c>
      <c r="AW26" s="76" t="b">
        <f t="shared" si="14"/>
        <v>0</v>
      </c>
      <c r="AX26" s="76" t="b">
        <f t="shared" si="15"/>
        <v>0</v>
      </c>
      <c r="AY26" s="77" t="b">
        <f t="shared" si="16"/>
        <v>0</v>
      </c>
      <c r="AZ26" s="78" t="b">
        <f t="shared" si="17"/>
        <v>0</v>
      </c>
      <c r="BA26" s="78" t="b">
        <f t="shared" si="18"/>
        <v>0</v>
      </c>
      <c r="BB26" s="78" t="b">
        <f t="shared" si="19"/>
        <v>0</v>
      </c>
      <c r="BC26" s="78" t="b">
        <f t="shared" si="20"/>
        <v>0</v>
      </c>
      <c r="BD26" s="78" t="b">
        <f t="shared" si="21"/>
        <v>0</v>
      </c>
    </row>
    <row r="27" spans="1:56" ht="16.5" customHeight="1">
      <c r="A27" s="70">
        <f>'Monthly Summary '!A24:B24</f>
        <v>0</v>
      </c>
      <c r="B27" s="71">
        <f>'Monthly Summary '!C24</f>
        <v>0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72">
        <f t="shared" si="22"/>
        <v>0</v>
      </c>
      <c r="AH27" s="73">
        <f t="shared" si="23"/>
        <v>0</v>
      </c>
      <c r="AI27" s="73">
        <f t="shared" si="24"/>
        <v>0</v>
      </c>
      <c r="AJ27" s="73">
        <f t="shared" si="1"/>
        <v>0</v>
      </c>
      <c r="AK27" s="73">
        <f t="shared" si="2"/>
        <v>0</v>
      </c>
      <c r="AL27" s="74">
        <f t="shared" si="3"/>
        <v>0</v>
      </c>
      <c r="AM27" s="75" t="b">
        <f t="shared" si="4"/>
        <v>0</v>
      </c>
      <c r="AN27" s="75" t="b">
        <f t="shared" si="5"/>
        <v>0</v>
      </c>
      <c r="AO27" s="75" t="b">
        <f t="shared" si="6"/>
        <v>0</v>
      </c>
      <c r="AP27" s="75" t="b">
        <f t="shared" si="7"/>
        <v>0</v>
      </c>
      <c r="AQ27" s="75" t="b">
        <f t="shared" si="8"/>
        <v>0</v>
      </c>
      <c r="AR27" s="75" t="b">
        <f t="shared" si="9"/>
        <v>0</v>
      </c>
      <c r="AS27" s="76" t="b">
        <f t="shared" si="10"/>
        <v>0</v>
      </c>
      <c r="AT27" s="76" t="b">
        <f t="shared" si="11"/>
        <v>0</v>
      </c>
      <c r="AU27" s="76" t="b">
        <f t="shared" si="12"/>
        <v>0</v>
      </c>
      <c r="AV27" s="76" t="b">
        <f t="shared" si="13"/>
        <v>0</v>
      </c>
      <c r="AW27" s="76" t="b">
        <f t="shared" si="14"/>
        <v>0</v>
      </c>
      <c r="AX27" s="76" t="b">
        <f t="shared" si="15"/>
        <v>0</v>
      </c>
      <c r="AY27" s="77" t="b">
        <f t="shared" si="16"/>
        <v>0</v>
      </c>
      <c r="AZ27" s="78" t="b">
        <f t="shared" si="17"/>
        <v>0</v>
      </c>
      <c r="BA27" s="78" t="b">
        <f t="shared" si="18"/>
        <v>0</v>
      </c>
      <c r="BB27" s="78" t="b">
        <f t="shared" si="19"/>
        <v>0</v>
      </c>
      <c r="BC27" s="78" t="b">
        <f t="shared" si="20"/>
        <v>0</v>
      </c>
      <c r="BD27" s="78" t="b">
        <f t="shared" si="21"/>
        <v>0</v>
      </c>
    </row>
    <row r="28" spans="1:56" ht="16.5" customHeight="1">
      <c r="A28" s="70">
        <f>'Monthly Summary '!A25:B25</f>
        <v>0</v>
      </c>
      <c r="B28" s="71">
        <f>'Monthly Summary '!C25</f>
        <v>0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72">
        <f t="shared" si="22"/>
        <v>0</v>
      </c>
      <c r="AH28" s="73">
        <f t="shared" si="23"/>
        <v>0</v>
      </c>
      <c r="AI28" s="73">
        <f t="shared" si="24"/>
        <v>0</v>
      </c>
      <c r="AJ28" s="73">
        <f t="shared" si="1"/>
        <v>0</v>
      </c>
      <c r="AK28" s="73">
        <f t="shared" si="2"/>
        <v>0</v>
      </c>
      <c r="AL28" s="74">
        <f t="shared" si="3"/>
        <v>0</v>
      </c>
      <c r="AM28" s="75" t="b">
        <f t="shared" si="4"/>
        <v>0</v>
      </c>
      <c r="AN28" s="75" t="b">
        <f t="shared" si="5"/>
        <v>0</v>
      </c>
      <c r="AO28" s="75" t="b">
        <f t="shared" si="6"/>
        <v>0</v>
      </c>
      <c r="AP28" s="75" t="b">
        <f t="shared" si="7"/>
        <v>0</v>
      </c>
      <c r="AQ28" s="75" t="b">
        <f t="shared" si="8"/>
        <v>0</v>
      </c>
      <c r="AR28" s="75" t="b">
        <f t="shared" si="9"/>
        <v>0</v>
      </c>
      <c r="AS28" s="76" t="b">
        <f t="shared" si="10"/>
        <v>0</v>
      </c>
      <c r="AT28" s="76" t="b">
        <f t="shared" si="11"/>
        <v>0</v>
      </c>
      <c r="AU28" s="76" t="b">
        <f t="shared" si="12"/>
        <v>0</v>
      </c>
      <c r="AV28" s="76" t="b">
        <f t="shared" si="13"/>
        <v>0</v>
      </c>
      <c r="AW28" s="76" t="b">
        <f t="shared" si="14"/>
        <v>0</v>
      </c>
      <c r="AX28" s="76" t="b">
        <f t="shared" si="15"/>
        <v>0</v>
      </c>
      <c r="AY28" s="77" t="b">
        <f t="shared" si="16"/>
        <v>0</v>
      </c>
      <c r="AZ28" s="78" t="b">
        <f t="shared" si="17"/>
        <v>0</v>
      </c>
      <c r="BA28" s="78" t="b">
        <f t="shared" si="18"/>
        <v>0</v>
      </c>
      <c r="BB28" s="78" t="b">
        <f t="shared" si="19"/>
        <v>0</v>
      </c>
      <c r="BC28" s="78" t="b">
        <f t="shared" si="20"/>
        <v>0</v>
      </c>
      <c r="BD28" s="78" t="b">
        <f t="shared" si="21"/>
        <v>0</v>
      </c>
    </row>
    <row r="29" spans="1:56" ht="16.5" customHeight="1">
      <c r="A29" s="70">
        <f>'Monthly Summary '!A26:B26</f>
        <v>0</v>
      </c>
      <c r="B29" s="71">
        <f>'Monthly Summary '!C26</f>
        <v>0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72">
        <f t="shared" si="22"/>
        <v>0</v>
      </c>
      <c r="AH29" s="73">
        <f t="shared" si="23"/>
        <v>0</v>
      </c>
      <c r="AI29" s="73">
        <f t="shared" si="24"/>
        <v>0</v>
      </c>
      <c r="AJ29" s="73">
        <f t="shared" si="1"/>
        <v>0</v>
      </c>
      <c r="AK29" s="73">
        <f t="shared" si="2"/>
        <v>0</v>
      </c>
      <c r="AL29" s="74">
        <f t="shared" si="3"/>
        <v>0</v>
      </c>
      <c r="AM29" s="75" t="b">
        <f t="shared" si="4"/>
        <v>0</v>
      </c>
      <c r="AN29" s="75" t="b">
        <f t="shared" si="5"/>
        <v>0</v>
      </c>
      <c r="AO29" s="75" t="b">
        <f t="shared" si="6"/>
        <v>0</v>
      </c>
      <c r="AP29" s="75" t="b">
        <f t="shared" si="7"/>
        <v>0</v>
      </c>
      <c r="AQ29" s="75" t="b">
        <f t="shared" si="8"/>
        <v>0</v>
      </c>
      <c r="AR29" s="75" t="b">
        <f t="shared" si="9"/>
        <v>0</v>
      </c>
      <c r="AS29" s="76" t="b">
        <f t="shared" si="10"/>
        <v>0</v>
      </c>
      <c r="AT29" s="76" t="b">
        <f t="shared" si="11"/>
        <v>0</v>
      </c>
      <c r="AU29" s="76" t="b">
        <f t="shared" si="12"/>
        <v>0</v>
      </c>
      <c r="AV29" s="76" t="b">
        <f t="shared" si="13"/>
        <v>0</v>
      </c>
      <c r="AW29" s="76" t="b">
        <f t="shared" si="14"/>
        <v>0</v>
      </c>
      <c r="AX29" s="76" t="b">
        <f t="shared" si="15"/>
        <v>0</v>
      </c>
      <c r="AY29" s="77" t="b">
        <f t="shared" si="16"/>
        <v>0</v>
      </c>
      <c r="AZ29" s="78" t="b">
        <f t="shared" si="17"/>
        <v>0</v>
      </c>
      <c r="BA29" s="78" t="b">
        <f t="shared" si="18"/>
        <v>0</v>
      </c>
      <c r="BB29" s="78" t="b">
        <f t="shared" si="19"/>
        <v>0</v>
      </c>
      <c r="BC29" s="78" t="b">
        <f t="shared" si="20"/>
        <v>0</v>
      </c>
      <c r="BD29" s="78" t="b">
        <f t="shared" si="21"/>
        <v>0</v>
      </c>
    </row>
    <row r="30" spans="1:56" ht="15.75" customHeight="1">
      <c r="A30" s="70">
        <f>'Monthly Summary '!A27:B27</f>
        <v>0</v>
      </c>
      <c r="B30" s="71">
        <f>'Monthly Summary '!C27</f>
        <v>0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72">
        <f t="shared" si="22"/>
        <v>0</v>
      </c>
      <c r="AH30" s="73">
        <f t="shared" si="23"/>
        <v>0</v>
      </c>
      <c r="AI30" s="73">
        <f t="shared" si="24"/>
        <v>0</v>
      </c>
      <c r="AJ30" s="73">
        <f t="shared" si="1"/>
        <v>0</v>
      </c>
      <c r="AK30" s="73">
        <f t="shared" si="2"/>
        <v>0</v>
      </c>
      <c r="AL30" s="74">
        <f t="shared" si="3"/>
        <v>0</v>
      </c>
      <c r="AM30" s="75" t="b">
        <f t="shared" si="4"/>
        <v>0</v>
      </c>
      <c r="AN30" s="75" t="b">
        <f t="shared" si="5"/>
        <v>0</v>
      </c>
      <c r="AO30" s="75" t="b">
        <f t="shared" si="6"/>
        <v>0</v>
      </c>
      <c r="AP30" s="75" t="b">
        <f t="shared" si="7"/>
        <v>0</v>
      </c>
      <c r="AQ30" s="75" t="b">
        <f t="shared" si="8"/>
        <v>0</v>
      </c>
      <c r="AR30" s="75" t="b">
        <f t="shared" si="9"/>
        <v>0</v>
      </c>
      <c r="AS30" s="76" t="b">
        <f t="shared" si="10"/>
        <v>0</v>
      </c>
      <c r="AT30" s="76" t="b">
        <f t="shared" si="11"/>
        <v>0</v>
      </c>
      <c r="AU30" s="76" t="b">
        <f t="shared" si="12"/>
        <v>0</v>
      </c>
      <c r="AV30" s="76" t="b">
        <f t="shared" si="13"/>
        <v>0</v>
      </c>
      <c r="AW30" s="76" t="b">
        <f t="shared" si="14"/>
        <v>0</v>
      </c>
      <c r="AX30" s="76" t="b">
        <f t="shared" si="15"/>
        <v>0</v>
      </c>
      <c r="AY30" s="77" t="b">
        <f t="shared" si="16"/>
        <v>0</v>
      </c>
      <c r="AZ30" s="78" t="b">
        <f t="shared" si="17"/>
        <v>0</v>
      </c>
      <c r="BA30" s="78" t="b">
        <f t="shared" si="18"/>
        <v>0</v>
      </c>
      <c r="BB30" s="78" t="b">
        <f t="shared" si="19"/>
        <v>0</v>
      </c>
      <c r="BC30" s="78" t="b">
        <f t="shared" si="20"/>
        <v>0</v>
      </c>
      <c r="BD30" s="78" t="b">
        <f t="shared" si="21"/>
        <v>0</v>
      </c>
    </row>
    <row r="31" spans="1:56" ht="15.75" customHeight="1">
      <c r="A31" s="70">
        <f>'Monthly Summary '!A28:B28</f>
        <v>0</v>
      </c>
      <c r="B31" s="71">
        <f>'Monthly Summary '!C28</f>
        <v>0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72">
        <f t="shared" si="22"/>
        <v>0</v>
      </c>
      <c r="AH31" s="73">
        <f t="shared" si="23"/>
        <v>0</v>
      </c>
      <c r="AI31" s="73">
        <f t="shared" si="24"/>
        <v>0</v>
      </c>
      <c r="AJ31" s="73">
        <f t="shared" si="1"/>
        <v>0</v>
      </c>
      <c r="AK31" s="73">
        <f t="shared" si="2"/>
        <v>0</v>
      </c>
      <c r="AL31" s="74">
        <f t="shared" si="3"/>
        <v>0</v>
      </c>
      <c r="AM31" s="75" t="b">
        <f t="shared" si="4"/>
        <v>0</v>
      </c>
      <c r="AN31" s="75" t="b">
        <f t="shared" si="5"/>
        <v>0</v>
      </c>
      <c r="AO31" s="75" t="b">
        <f t="shared" si="6"/>
        <v>0</v>
      </c>
      <c r="AP31" s="75" t="b">
        <f t="shared" si="7"/>
        <v>0</v>
      </c>
      <c r="AQ31" s="75" t="b">
        <f t="shared" si="8"/>
        <v>0</v>
      </c>
      <c r="AR31" s="75" t="b">
        <f t="shared" si="9"/>
        <v>0</v>
      </c>
      <c r="AS31" s="76" t="b">
        <f t="shared" si="10"/>
        <v>0</v>
      </c>
      <c r="AT31" s="76" t="b">
        <f t="shared" si="11"/>
        <v>0</v>
      </c>
      <c r="AU31" s="76" t="b">
        <f t="shared" si="12"/>
        <v>0</v>
      </c>
      <c r="AV31" s="76" t="b">
        <f t="shared" si="13"/>
        <v>0</v>
      </c>
      <c r="AW31" s="76" t="b">
        <f t="shared" si="14"/>
        <v>0</v>
      </c>
      <c r="AX31" s="76" t="b">
        <f t="shared" si="15"/>
        <v>0</v>
      </c>
      <c r="AY31" s="77" t="b">
        <f t="shared" si="16"/>
        <v>0</v>
      </c>
      <c r="AZ31" s="78" t="b">
        <f t="shared" si="17"/>
        <v>0</v>
      </c>
      <c r="BA31" s="78" t="b">
        <f t="shared" si="18"/>
        <v>0</v>
      </c>
      <c r="BB31" s="78" t="b">
        <f t="shared" si="19"/>
        <v>0</v>
      </c>
      <c r="BC31" s="78" t="b">
        <f t="shared" si="20"/>
        <v>0</v>
      </c>
      <c r="BD31" s="78" t="b">
        <f t="shared" si="21"/>
        <v>0</v>
      </c>
    </row>
    <row r="32" spans="1:56" ht="17.25" customHeight="1" thickBot="1">
      <c r="A32" s="79">
        <f>'Monthly Summary '!A29:B29</f>
        <v>0</v>
      </c>
      <c r="B32" s="80">
        <f>'Monthly Summary '!C29</f>
        <v>0</v>
      </c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72">
        <f t="shared" si="22"/>
        <v>0</v>
      </c>
      <c r="AH32" s="73">
        <f t="shared" si="23"/>
        <v>0</v>
      </c>
      <c r="AI32" s="73">
        <f t="shared" si="24"/>
        <v>0</v>
      </c>
      <c r="AJ32" s="73">
        <f t="shared" si="1"/>
        <v>0</v>
      </c>
      <c r="AK32" s="73">
        <f t="shared" si="2"/>
        <v>0</v>
      </c>
      <c r="AL32" s="81">
        <f t="shared" si="3"/>
        <v>0</v>
      </c>
      <c r="AM32" s="75" t="b">
        <f t="shared" si="4"/>
        <v>0</v>
      </c>
      <c r="AN32" s="75" t="b">
        <f t="shared" si="5"/>
        <v>0</v>
      </c>
      <c r="AO32" s="75" t="b">
        <f t="shared" si="6"/>
        <v>0</v>
      </c>
      <c r="AP32" s="75" t="b">
        <f t="shared" si="7"/>
        <v>0</v>
      </c>
      <c r="AQ32" s="75" t="b">
        <f t="shared" si="8"/>
        <v>0</v>
      </c>
      <c r="AR32" s="75" t="b">
        <f t="shared" si="9"/>
        <v>0</v>
      </c>
      <c r="AS32" s="76" t="b">
        <f t="shared" si="10"/>
        <v>0</v>
      </c>
      <c r="AT32" s="76" t="b">
        <f t="shared" si="11"/>
        <v>0</v>
      </c>
      <c r="AU32" s="76" t="b">
        <f t="shared" si="12"/>
        <v>0</v>
      </c>
      <c r="AV32" s="76" t="b">
        <f t="shared" si="13"/>
        <v>0</v>
      </c>
      <c r="AW32" s="76" t="b">
        <f t="shared" si="14"/>
        <v>0</v>
      </c>
      <c r="AX32" s="76" t="b">
        <f t="shared" si="15"/>
        <v>0</v>
      </c>
      <c r="AY32" s="77" t="b">
        <f t="shared" si="16"/>
        <v>0</v>
      </c>
      <c r="AZ32" s="78" t="b">
        <f t="shared" si="17"/>
        <v>0</v>
      </c>
      <c r="BA32" s="78" t="b">
        <f t="shared" si="18"/>
        <v>0</v>
      </c>
      <c r="BB32" s="78" t="b">
        <f t="shared" si="19"/>
        <v>0</v>
      </c>
      <c r="BC32" s="78" t="b">
        <f t="shared" si="20"/>
        <v>0</v>
      </c>
      <c r="BD32" s="78" t="b">
        <f t="shared" si="21"/>
        <v>0</v>
      </c>
    </row>
    <row r="33" spans="1:56" ht="22.5" customHeight="1" thickBot="1" thickTop="1">
      <c r="A33" s="82" t="s">
        <v>26</v>
      </c>
      <c r="B33" s="83"/>
      <c r="C33" s="63" t="s">
        <v>3</v>
      </c>
      <c r="D33" s="64" t="s">
        <v>13</v>
      </c>
      <c r="E33" s="64" t="s">
        <v>4</v>
      </c>
      <c r="F33" s="64" t="s">
        <v>14</v>
      </c>
      <c r="G33" s="65" t="s">
        <v>5</v>
      </c>
      <c r="H33" s="65" t="s">
        <v>17</v>
      </c>
      <c r="I33" s="63" t="s">
        <v>3</v>
      </c>
      <c r="J33" s="64" t="s">
        <v>13</v>
      </c>
      <c r="K33" s="64" t="s">
        <v>4</v>
      </c>
      <c r="L33" s="64" t="s">
        <v>14</v>
      </c>
      <c r="M33" s="65" t="s">
        <v>5</v>
      </c>
      <c r="N33" s="65" t="s">
        <v>17</v>
      </c>
      <c r="O33" s="63" t="s">
        <v>3</v>
      </c>
      <c r="P33" s="64" t="s">
        <v>13</v>
      </c>
      <c r="Q33" s="64" t="s">
        <v>4</v>
      </c>
      <c r="R33" s="64" t="s">
        <v>14</v>
      </c>
      <c r="S33" s="65" t="s">
        <v>5</v>
      </c>
      <c r="T33" s="65" t="s">
        <v>17</v>
      </c>
      <c r="U33" s="63" t="s">
        <v>3</v>
      </c>
      <c r="V33" s="64" t="s">
        <v>13</v>
      </c>
      <c r="W33" s="64" t="s">
        <v>4</v>
      </c>
      <c r="X33" s="64" t="s">
        <v>14</v>
      </c>
      <c r="Y33" s="65" t="s">
        <v>5</v>
      </c>
      <c r="Z33" s="65" t="s">
        <v>17</v>
      </c>
      <c r="AA33" s="63" t="s">
        <v>3</v>
      </c>
      <c r="AB33" s="64" t="s">
        <v>13</v>
      </c>
      <c r="AC33" s="64" t="s">
        <v>4</v>
      </c>
      <c r="AD33" s="64" t="s">
        <v>14</v>
      </c>
      <c r="AE33" s="65" t="s">
        <v>5</v>
      </c>
      <c r="AF33" s="65" t="s">
        <v>17</v>
      </c>
      <c r="AG33" s="84">
        <f aca="true" t="shared" si="25" ref="AG33:AL33">SUM(AG8:AG32)</f>
        <v>0</v>
      </c>
      <c r="AH33" s="85">
        <f t="shared" si="25"/>
        <v>0</v>
      </c>
      <c r="AI33" s="85">
        <f t="shared" si="25"/>
        <v>0</v>
      </c>
      <c r="AJ33" s="85">
        <f t="shared" si="25"/>
        <v>0</v>
      </c>
      <c r="AK33" s="86">
        <f t="shared" si="25"/>
        <v>0</v>
      </c>
      <c r="AL33" s="87">
        <f t="shared" si="25"/>
        <v>0</v>
      </c>
      <c r="AM33" s="88">
        <f aca="true" t="shared" si="26" ref="AM33:AR33">SUM(AM8:AM32)</f>
        <v>0</v>
      </c>
      <c r="AN33" s="89">
        <f t="shared" si="26"/>
        <v>0</v>
      </c>
      <c r="AO33" s="89">
        <f t="shared" si="26"/>
        <v>0</v>
      </c>
      <c r="AP33" s="89">
        <f t="shared" si="26"/>
        <v>0</v>
      </c>
      <c r="AQ33" s="89">
        <f t="shared" si="26"/>
        <v>0</v>
      </c>
      <c r="AR33" s="89">
        <f t="shared" si="26"/>
        <v>0</v>
      </c>
      <c r="AS33" s="90">
        <f aca="true" t="shared" si="27" ref="AS33:BD33">SUM(AS8:AS32)</f>
        <v>0</v>
      </c>
      <c r="AT33" s="90">
        <f t="shared" si="27"/>
        <v>0</v>
      </c>
      <c r="AU33" s="90">
        <f t="shared" si="27"/>
        <v>0</v>
      </c>
      <c r="AV33" s="90">
        <f t="shared" si="27"/>
        <v>0</v>
      </c>
      <c r="AW33" s="90">
        <f t="shared" si="27"/>
        <v>0</v>
      </c>
      <c r="AX33" s="90">
        <f t="shared" si="27"/>
        <v>0</v>
      </c>
      <c r="AY33" s="91">
        <f t="shared" si="27"/>
        <v>0</v>
      </c>
      <c r="AZ33" s="91">
        <f t="shared" si="27"/>
        <v>0</v>
      </c>
      <c r="BA33" s="91">
        <f t="shared" si="27"/>
        <v>0</v>
      </c>
      <c r="BB33" s="91">
        <f t="shared" si="27"/>
        <v>0</v>
      </c>
      <c r="BC33" s="91">
        <f t="shared" si="27"/>
        <v>0</v>
      </c>
      <c r="BD33" s="91">
        <f t="shared" si="27"/>
        <v>0</v>
      </c>
    </row>
    <row r="34" spans="1:38" ht="31.5" customHeight="1" thickBot="1" thickTop="1">
      <c r="A34" s="92" t="s">
        <v>27</v>
      </c>
      <c r="B34" s="83"/>
      <c r="C34" s="93">
        <f aca="true" t="shared" si="28" ref="C34:AF34">SUM(C8:C32)</f>
        <v>0</v>
      </c>
      <c r="D34" s="94">
        <f t="shared" si="28"/>
        <v>0</v>
      </c>
      <c r="E34" s="94">
        <f t="shared" si="28"/>
        <v>0</v>
      </c>
      <c r="F34" s="94">
        <f t="shared" si="28"/>
        <v>0</v>
      </c>
      <c r="G34" s="94">
        <f t="shared" si="28"/>
        <v>0</v>
      </c>
      <c r="H34" s="95">
        <f t="shared" si="28"/>
        <v>0</v>
      </c>
      <c r="I34" s="93">
        <f t="shared" si="28"/>
        <v>0</v>
      </c>
      <c r="J34" s="94">
        <f t="shared" si="28"/>
        <v>0</v>
      </c>
      <c r="K34" s="94">
        <f t="shared" si="28"/>
        <v>0</v>
      </c>
      <c r="L34" s="94">
        <f t="shared" si="28"/>
        <v>0</v>
      </c>
      <c r="M34" s="94">
        <f t="shared" si="28"/>
        <v>0</v>
      </c>
      <c r="N34" s="95">
        <f t="shared" si="28"/>
        <v>0</v>
      </c>
      <c r="O34" s="93">
        <f t="shared" si="28"/>
        <v>0</v>
      </c>
      <c r="P34" s="94">
        <f t="shared" si="28"/>
        <v>0</v>
      </c>
      <c r="Q34" s="94">
        <f t="shared" si="28"/>
        <v>0</v>
      </c>
      <c r="R34" s="94">
        <f t="shared" si="28"/>
        <v>0</v>
      </c>
      <c r="S34" s="94">
        <f t="shared" si="28"/>
        <v>0</v>
      </c>
      <c r="T34" s="95">
        <f t="shared" si="28"/>
        <v>0</v>
      </c>
      <c r="U34" s="93">
        <f t="shared" si="28"/>
        <v>0</v>
      </c>
      <c r="V34" s="94">
        <f t="shared" si="28"/>
        <v>0</v>
      </c>
      <c r="W34" s="94">
        <f t="shared" si="28"/>
        <v>0</v>
      </c>
      <c r="X34" s="94">
        <f t="shared" si="28"/>
        <v>0</v>
      </c>
      <c r="Y34" s="94">
        <f t="shared" si="28"/>
        <v>0</v>
      </c>
      <c r="Z34" s="95">
        <f t="shared" si="28"/>
        <v>0</v>
      </c>
      <c r="AA34" s="93">
        <f t="shared" si="28"/>
        <v>0</v>
      </c>
      <c r="AB34" s="94">
        <f t="shared" si="28"/>
        <v>0</v>
      </c>
      <c r="AC34" s="94">
        <f t="shared" si="28"/>
        <v>0</v>
      </c>
      <c r="AD34" s="94">
        <f t="shared" si="28"/>
        <v>0</v>
      </c>
      <c r="AE34" s="94">
        <f t="shared" si="28"/>
        <v>0</v>
      </c>
      <c r="AF34" s="95">
        <f t="shared" si="28"/>
        <v>0</v>
      </c>
      <c r="AG34" s="84">
        <f aca="true" t="shared" si="29" ref="AG34:AL34">+C34+I34+O34+U34+AA34</f>
        <v>0</v>
      </c>
      <c r="AH34" s="85">
        <f t="shared" si="29"/>
        <v>0</v>
      </c>
      <c r="AI34" s="85">
        <f t="shared" si="29"/>
        <v>0</v>
      </c>
      <c r="AJ34" s="85">
        <f t="shared" si="29"/>
        <v>0</v>
      </c>
      <c r="AK34" s="86">
        <f t="shared" si="29"/>
        <v>0</v>
      </c>
      <c r="AL34" s="87">
        <f t="shared" si="29"/>
        <v>0</v>
      </c>
    </row>
    <row r="35" spans="1:32" ht="31.5" customHeight="1" hidden="1" thickTop="1">
      <c r="A35" s="96" t="s">
        <v>12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0" s="99" customFormat="1" ht="20.25" customHeight="1" hidden="1">
      <c r="A36" s="181" t="s">
        <v>44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</row>
    <row r="37" spans="1:30" s="99" customFormat="1" ht="20.25" customHeight="1" hidden="1">
      <c r="A37" s="183" t="str">
        <f>A1</f>
        <v>Class Name:</v>
      </c>
      <c r="B37" s="183"/>
      <c r="C37" s="183"/>
      <c r="D37" s="183"/>
      <c r="E37" s="183"/>
      <c r="F37" s="184"/>
      <c r="G37" s="185" t="s">
        <v>9</v>
      </c>
      <c r="H37" s="186"/>
      <c r="I37" s="186"/>
      <c r="J37" s="187"/>
      <c r="K37" s="185" t="s">
        <v>15</v>
      </c>
      <c r="L37" s="186"/>
      <c r="M37" s="186"/>
      <c r="N37" s="187"/>
      <c r="O37" s="185" t="s">
        <v>10</v>
      </c>
      <c r="P37" s="186"/>
      <c r="Q37" s="186"/>
      <c r="R37" s="187"/>
      <c r="S37" s="185" t="s">
        <v>16</v>
      </c>
      <c r="T37" s="186"/>
      <c r="U37" s="186"/>
      <c r="V37" s="187"/>
      <c r="W37" s="185" t="s">
        <v>11</v>
      </c>
      <c r="X37" s="186"/>
      <c r="Y37" s="186"/>
      <c r="Z37" s="187"/>
      <c r="AA37" s="185" t="s">
        <v>18</v>
      </c>
      <c r="AB37" s="186"/>
      <c r="AC37" s="186"/>
      <c r="AD37" s="187"/>
    </row>
    <row r="38" spans="1:30" s="99" customFormat="1" ht="20.25" customHeight="1" hidden="1">
      <c r="A38" s="205" t="s">
        <v>0</v>
      </c>
      <c r="B38" s="205"/>
      <c r="C38" s="205"/>
      <c r="D38" s="205"/>
      <c r="E38" s="205"/>
      <c r="F38" s="206"/>
      <c r="G38" s="188">
        <f>AM33</f>
        <v>0</v>
      </c>
      <c r="H38" s="189"/>
      <c r="I38" s="189"/>
      <c r="J38" s="190"/>
      <c r="K38" s="188">
        <f>AN33</f>
        <v>0</v>
      </c>
      <c r="L38" s="189"/>
      <c r="M38" s="189"/>
      <c r="N38" s="190"/>
      <c r="O38" s="188">
        <f>AO33</f>
        <v>0</v>
      </c>
      <c r="P38" s="189"/>
      <c r="Q38" s="189"/>
      <c r="R38" s="190"/>
      <c r="S38" s="188">
        <f>AP33</f>
        <v>0</v>
      </c>
      <c r="T38" s="189"/>
      <c r="U38" s="189"/>
      <c r="V38" s="190"/>
      <c r="W38" s="188">
        <f>AQ33</f>
        <v>0</v>
      </c>
      <c r="X38" s="189"/>
      <c r="Y38" s="189"/>
      <c r="Z38" s="190"/>
      <c r="AA38" s="188">
        <f>AR33</f>
        <v>0</v>
      </c>
      <c r="AB38" s="189"/>
      <c r="AC38" s="189"/>
      <c r="AD38" s="190"/>
    </row>
    <row r="39" spans="1:30" s="99" customFormat="1" ht="20.25" customHeight="1" hidden="1">
      <c r="A39" s="223" t="s">
        <v>1</v>
      </c>
      <c r="B39" s="223"/>
      <c r="C39" s="223"/>
      <c r="D39" s="223"/>
      <c r="E39" s="223"/>
      <c r="F39" s="224"/>
      <c r="G39" s="202">
        <f>AS33</f>
        <v>0</v>
      </c>
      <c r="H39" s="203"/>
      <c r="I39" s="203"/>
      <c r="J39" s="204"/>
      <c r="K39" s="202">
        <f>AT33</f>
        <v>0</v>
      </c>
      <c r="L39" s="203"/>
      <c r="M39" s="203"/>
      <c r="N39" s="204"/>
      <c r="O39" s="202">
        <f>AU33</f>
        <v>0</v>
      </c>
      <c r="P39" s="203"/>
      <c r="Q39" s="203"/>
      <c r="R39" s="204"/>
      <c r="S39" s="202">
        <f>AV33</f>
        <v>0</v>
      </c>
      <c r="T39" s="203"/>
      <c r="U39" s="203"/>
      <c r="V39" s="204"/>
      <c r="W39" s="202">
        <f>AW33</f>
        <v>0</v>
      </c>
      <c r="X39" s="203"/>
      <c r="Y39" s="203"/>
      <c r="Z39" s="204"/>
      <c r="AA39" s="202">
        <f>AX33</f>
        <v>0</v>
      </c>
      <c r="AB39" s="203"/>
      <c r="AC39" s="203"/>
      <c r="AD39" s="204"/>
    </row>
    <row r="40" spans="1:30" s="99" customFormat="1" ht="20.25" customHeight="1" hidden="1">
      <c r="A40" s="210" t="s">
        <v>2</v>
      </c>
      <c r="B40" s="210"/>
      <c r="C40" s="210"/>
      <c r="D40" s="210"/>
      <c r="E40" s="210"/>
      <c r="F40" s="211"/>
      <c r="G40" s="207">
        <f>AY33</f>
        <v>0</v>
      </c>
      <c r="H40" s="208"/>
      <c r="I40" s="208"/>
      <c r="J40" s="209"/>
      <c r="K40" s="207">
        <f>AZ33</f>
        <v>0</v>
      </c>
      <c r="L40" s="208"/>
      <c r="M40" s="208"/>
      <c r="N40" s="209"/>
      <c r="O40" s="207">
        <f>BA33</f>
        <v>0</v>
      </c>
      <c r="P40" s="208"/>
      <c r="Q40" s="208"/>
      <c r="R40" s="209"/>
      <c r="S40" s="207">
        <f>BB33</f>
        <v>0</v>
      </c>
      <c r="T40" s="208"/>
      <c r="U40" s="208"/>
      <c r="V40" s="209"/>
      <c r="W40" s="207">
        <f>BC33</f>
        <v>0</v>
      </c>
      <c r="X40" s="208"/>
      <c r="Y40" s="208"/>
      <c r="Z40" s="209"/>
      <c r="AA40" s="207">
        <f>BD33</f>
        <v>0</v>
      </c>
      <c r="AB40" s="208"/>
      <c r="AC40" s="208"/>
      <c r="AD40" s="209"/>
    </row>
    <row r="41" spans="1:30" ht="24" customHeight="1" hidden="1">
      <c r="A41" s="160" t="s">
        <v>33</v>
      </c>
      <c r="B41" s="160"/>
      <c r="C41" s="160"/>
      <c r="D41" s="160"/>
      <c r="E41" s="160"/>
      <c r="F41" s="161"/>
      <c r="G41" s="155">
        <f>SUM(G38:J40)</f>
        <v>0</v>
      </c>
      <c r="H41" s="156"/>
      <c r="I41" s="156"/>
      <c r="J41" s="157"/>
      <c r="K41" s="155">
        <f>SUM(K38:N40)</f>
        <v>0</v>
      </c>
      <c r="L41" s="156"/>
      <c r="M41" s="156"/>
      <c r="N41" s="157"/>
      <c r="O41" s="155">
        <f>SUM(O38:R40)</f>
        <v>0</v>
      </c>
      <c r="P41" s="156"/>
      <c r="Q41" s="156"/>
      <c r="R41" s="157"/>
      <c r="S41" s="155">
        <f>SUM(S38:V40)</f>
        <v>0</v>
      </c>
      <c r="T41" s="156"/>
      <c r="U41" s="156"/>
      <c r="V41" s="157"/>
      <c r="W41" s="155">
        <f>SUM(W38:Z40)</f>
        <v>0</v>
      </c>
      <c r="X41" s="156"/>
      <c r="Y41" s="156"/>
      <c r="Z41" s="157"/>
      <c r="AA41" s="155">
        <f>SUM(AA38:AD40)</f>
        <v>0</v>
      </c>
      <c r="AB41" s="156"/>
      <c r="AC41" s="156"/>
      <c r="AD41" s="157"/>
    </row>
    <row r="42" ht="13.5" thickTop="1"/>
  </sheetData>
  <sheetProtection password="C3B4" sheet="1" selectLockedCells="1"/>
  <protectedRanges>
    <protectedRange sqref="A5:AF5 A6:B6" name="Range1"/>
    <protectedRange sqref="C8:AF32" name="Range2"/>
    <protectedRange sqref="C8:AF32" name="Range3"/>
    <protectedRange sqref="G38:AD41" name="Range4_1"/>
    <protectedRange sqref="C6:AF6" name="Range1_2"/>
    <protectedRange sqref="A8:A32" name="Range2_1"/>
    <protectedRange sqref="A8:A32" name="Range3_1"/>
    <protectedRange sqref="B8:B32" name="Range2_2"/>
    <protectedRange sqref="B8:B32" name="Range3_2"/>
  </protectedRanges>
  <mergeCells count="55">
    <mergeCell ref="A2:AL4"/>
    <mergeCell ref="B1:AF1"/>
    <mergeCell ref="AM2:BD3"/>
    <mergeCell ref="AM4:BD4"/>
    <mergeCell ref="A5:B6"/>
    <mergeCell ref="C5:H5"/>
    <mergeCell ref="I5:N5"/>
    <mergeCell ref="O5:T5"/>
    <mergeCell ref="U5:Z5"/>
    <mergeCell ref="AA5:AF5"/>
    <mergeCell ref="AG5:AL6"/>
    <mergeCell ref="W37:Z37"/>
    <mergeCell ref="AA37:AD37"/>
    <mergeCell ref="AM5:AR6"/>
    <mergeCell ref="AS5:AX6"/>
    <mergeCell ref="AY5:BD6"/>
    <mergeCell ref="E6:H6"/>
    <mergeCell ref="K6:N6"/>
    <mergeCell ref="K38:N38"/>
    <mergeCell ref="O38:R38"/>
    <mergeCell ref="S38:V38"/>
    <mergeCell ref="W38:Z38"/>
    <mergeCell ref="A36:AD36"/>
    <mergeCell ref="A37:F37"/>
    <mergeCell ref="G37:J37"/>
    <mergeCell ref="K37:N37"/>
    <mergeCell ref="O37:R37"/>
    <mergeCell ref="S37:V37"/>
    <mergeCell ref="AA38:AD38"/>
    <mergeCell ref="A39:F39"/>
    <mergeCell ref="G39:J39"/>
    <mergeCell ref="K39:N39"/>
    <mergeCell ref="O39:R39"/>
    <mergeCell ref="S39:V39"/>
    <mergeCell ref="W39:Z39"/>
    <mergeCell ref="AA39:AD39"/>
    <mergeCell ref="A38:F38"/>
    <mergeCell ref="G38:J38"/>
    <mergeCell ref="AA41:AD41"/>
    <mergeCell ref="A40:F40"/>
    <mergeCell ref="G40:J40"/>
    <mergeCell ref="K40:N40"/>
    <mergeCell ref="O40:R40"/>
    <mergeCell ref="S40:V40"/>
    <mergeCell ref="W40:Z40"/>
    <mergeCell ref="Q6:T6"/>
    <mergeCell ref="W6:Z6"/>
    <mergeCell ref="AC6:AF6"/>
    <mergeCell ref="AA40:AD40"/>
    <mergeCell ref="A41:F41"/>
    <mergeCell ref="G41:J41"/>
    <mergeCell ref="K41:N41"/>
    <mergeCell ref="O41:R41"/>
    <mergeCell ref="S41:V41"/>
    <mergeCell ref="W41:Z41"/>
  </mergeCells>
  <printOptions horizontalCentered="1" verticalCentered="1"/>
  <pageMargins left="0" right="0" top="0" bottom="0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Ellaine Jensen</dc:creator>
  <cp:keywords/>
  <dc:description/>
  <cp:lastModifiedBy>Martin, Clay</cp:lastModifiedBy>
  <cp:lastPrinted>2008-12-10T17:37:29Z</cp:lastPrinted>
  <dcterms:created xsi:type="dcterms:W3CDTF">1999-04-14T17:22:00Z</dcterms:created>
  <dcterms:modified xsi:type="dcterms:W3CDTF">2016-10-28T13:48:17Z</dcterms:modified>
  <cp:category/>
  <cp:version/>
  <cp:contentType/>
  <cp:contentStatus/>
</cp:coreProperties>
</file>