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OE-FS3\HVoss$\Desktop - Current Projects\ADA Compliant Docs\CACFP\Compliant\"/>
    </mc:Choice>
  </mc:AlternateContent>
  <xr:revisionPtr revIDLastSave="0" documentId="13_ncr:1_{C01E0E66-D045-4834-AD46-F46E77E49331}" xr6:coauthVersionLast="38" xr6:coauthVersionMax="38" xr10:uidLastSave="{00000000-0000-0000-0000-000000000000}"/>
  <bookViews>
    <workbookView xWindow="0" yWindow="0" windowWidth="25200" windowHeight="11715" tabRatio="588" activeTab="1" xr2:uid="{00000000-000D-0000-FFFF-FFFF00000000}"/>
  </bookViews>
  <sheets>
    <sheet name="Weekly Menu" sheetId="33" r:id="rId1"/>
    <sheet name="Day 1" sheetId="34" r:id="rId2"/>
    <sheet name="Day 2" sheetId="53" r:id="rId3"/>
    <sheet name="Day 3" sheetId="54" r:id="rId4"/>
    <sheet name="Day 4" sheetId="55" r:id="rId5"/>
    <sheet name="Day 5" sheetId="56" r:id="rId6"/>
    <sheet name="Sample-weekly menu" sheetId="49" r:id="rId7"/>
    <sheet name="Sample-L-Day 1 " sheetId="50" r:id="rId8"/>
    <sheet name="Sample-B-Day 1 " sheetId="52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5" i="56" l="1"/>
  <c r="M85" i="56"/>
  <c r="L85" i="56"/>
  <c r="K85" i="56"/>
  <c r="O85" i="56" s="1"/>
  <c r="N84" i="56"/>
  <c r="M84" i="56"/>
  <c r="L84" i="56"/>
  <c r="K84" i="56"/>
  <c r="O84" i="56" s="1"/>
  <c r="N83" i="56"/>
  <c r="M83" i="56"/>
  <c r="L83" i="56"/>
  <c r="K83" i="56"/>
  <c r="O83" i="56" s="1"/>
  <c r="N82" i="56"/>
  <c r="M82" i="56"/>
  <c r="L82" i="56"/>
  <c r="K82" i="56"/>
  <c r="O82" i="56" s="1"/>
  <c r="N81" i="56"/>
  <c r="M81" i="56"/>
  <c r="L81" i="56"/>
  <c r="K81" i="56"/>
  <c r="O81" i="56" s="1"/>
  <c r="N80" i="56"/>
  <c r="M80" i="56"/>
  <c r="L80" i="56"/>
  <c r="K80" i="56"/>
  <c r="O80" i="56" s="1"/>
  <c r="N79" i="56"/>
  <c r="M79" i="56"/>
  <c r="L79" i="56"/>
  <c r="K79" i="56"/>
  <c r="O79" i="56" s="1"/>
  <c r="N78" i="56"/>
  <c r="M78" i="56"/>
  <c r="L78" i="56"/>
  <c r="K78" i="56"/>
  <c r="O78" i="56" s="1"/>
  <c r="N77" i="56"/>
  <c r="M77" i="56"/>
  <c r="L77" i="56"/>
  <c r="K77" i="56"/>
  <c r="O77" i="56" s="1"/>
  <c r="N76" i="56"/>
  <c r="M76" i="56"/>
  <c r="L76" i="56"/>
  <c r="K76" i="56"/>
  <c r="O76" i="56" s="1"/>
  <c r="N75" i="56"/>
  <c r="M75" i="56"/>
  <c r="L75" i="56"/>
  <c r="K75" i="56"/>
  <c r="O75" i="56" s="1"/>
  <c r="O73" i="56"/>
  <c r="N62" i="56"/>
  <c r="M62" i="56"/>
  <c r="L62" i="56"/>
  <c r="K62" i="56"/>
  <c r="O62" i="56" s="1"/>
  <c r="N61" i="56"/>
  <c r="M61" i="56"/>
  <c r="L61" i="56"/>
  <c r="K61" i="56"/>
  <c r="O61" i="56" s="1"/>
  <c r="N60" i="56"/>
  <c r="M60" i="56"/>
  <c r="L60" i="56"/>
  <c r="K60" i="56"/>
  <c r="O60" i="56" s="1"/>
  <c r="N59" i="56"/>
  <c r="M59" i="56"/>
  <c r="L59" i="56"/>
  <c r="K59" i="56"/>
  <c r="O59" i="56" s="1"/>
  <c r="N58" i="56"/>
  <c r="M58" i="56"/>
  <c r="L58" i="56"/>
  <c r="K58" i="56"/>
  <c r="O58" i="56" s="1"/>
  <c r="N57" i="56"/>
  <c r="M57" i="56"/>
  <c r="L57" i="56"/>
  <c r="K57" i="56"/>
  <c r="O57" i="56" s="1"/>
  <c r="N56" i="56"/>
  <c r="M56" i="56"/>
  <c r="L56" i="56"/>
  <c r="K56" i="56"/>
  <c r="O56" i="56" s="1"/>
  <c r="N55" i="56"/>
  <c r="M55" i="56"/>
  <c r="L55" i="56"/>
  <c r="K55" i="56"/>
  <c r="O55" i="56" s="1"/>
  <c r="N54" i="56"/>
  <c r="M54" i="56"/>
  <c r="L54" i="56"/>
  <c r="K54" i="56"/>
  <c r="O54" i="56" s="1"/>
  <c r="N53" i="56"/>
  <c r="M53" i="56"/>
  <c r="L53" i="56"/>
  <c r="K53" i="56"/>
  <c r="O53" i="56" s="1"/>
  <c r="N51" i="56"/>
  <c r="M51" i="56"/>
  <c r="L51" i="56"/>
  <c r="K51" i="56"/>
  <c r="O51" i="56" s="1"/>
  <c r="N50" i="56"/>
  <c r="M50" i="56"/>
  <c r="L50" i="56"/>
  <c r="K50" i="56"/>
  <c r="O50" i="56" s="1"/>
  <c r="N49" i="56"/>
  <c r="M49" i="56"/>
  <c r="L49" i="56"/>
  <c r="K49" i="56"/>
  <c r="O49" i="56" s="1"/>
  <c r="N48" i="56"/>
  <c r="M48" i="56"/>
  <c r="L48" i="56"/>
  <c r="K48" i="56"/>
  <c r="O48" i="56" s="1"/>
  <c r="N47" i="56"/>
  <c r="M47" i="56"/>
  <c r="L47" i="56"/>
  <c r="K47" i="56"/>
  <c r="O47" i="56" s="1"/>
  <c r="N46" i="56"/>
  <c r="M46" i="56"/>
  <c r="L46" i="56"/>
  <c r="K46" i="56"/>
  <c r="O46" i="56" s="1"/>
  <c r="N45" i="56"/>
  <c r="M45" i="56"/>
  <c r="L45" i="56"/>
  <c r="K45" i="56"/>
  <c r="O45" i="56" s="1"/>
  <c r="N44" i="56"/>
  <c r="M44" i="56"/>
  <c r="L44" i="56"/>
  <c r="K44" i="56"/>
  <c r="O44" i="56" s="1"/>
  <c r="N43" i="56"/>
  <c r="M43" i="56"/>
  <c r="L43" i="56"/>
  <c r="K43" i="56"/>
  <c r="O41" i="56"/>
  <c r="N31" i="56"/>
  <c r="M31" i="56"/>
  <c r="L31" i="56"/>
  <c r="K31" i="56"/>
  <c r="O31" i="56" s="1"/>
  <c r="N30" i="56"/>
  <c r="M30" i="56"/>
  <c r="L30" i="56"/>
  <c r="K30" i="56"/>
  <c r="O30" i="56" s="1"/>
  <c r="N29" i="56"/>
  <c r="M29" i="56"/>
  <c r="L29" i="56"/>
  <c r="K29" i="56"/>
  <c r="O29" i="56" s="1"/>
  <c r="N28" i="56"/>
  <c r="M28" i="56"/>
  <c r="L28" i="56"/>
  <c r="K28" i="56"/>
  <c r="O28" i="56" s="1"/>
  <c r="N27" i="56"/>
  <c r="M27" i="56"/>
  <c r="L27" i="56"/>
  <c r="K27" i="56"/>
  <c r="O27" i="56" s="1"/>
  <c r="N26" i="56"/>
  <c r="M26" i="56"/>
  <c r="L26" i="56"/>
  <c r="K26" i="56"/>
  <c r="O26" i="56" s="1"/>
  <c r="N25" i="56"/>
  <c r="M25" i="56"/>
  <c r="L25" i="56"/>
  <c r="K25" i="56"/>
  <c r="O25" i="56" s="1"/>
  <c r="N24" i="56"/>
  <c r="M24" i="56"/>
  <c r="L24" i="56"/>
  <c r="K24" i="56"/>
  <c r="O24" i="56" s="1"/>
  <c r="N23" i="56"/>
  <c r="M23" i="56"/>
  <c r="L23" i="56"/>
  <c r="K23" i="56"/>
  <c r="O23" i="56" s="1"/>
  <c r="N22" i="56"/>
  <c r="M22" i="56"/>
  <c r="L22" i="56"/>
  <c r="K22" i="56"/>
  <c r="O22" i="56" s="1"/>
  <c r="N21" i="56"/>
  <c r="M21" i="56"/>
  <c r="L21" i="56"/>
  <c r="K21" i="56"/>
  <c r="O21" i="56" s="1"/>
  <c r="O19" i="56"/>
  <c r="N16" i="56"/>
  <c r="M16" i="56"/>
  <c r="L16" i="56"/>
  <c r="K16" i="56"/>
  <c r="O16" i="56" s="1"/>
  <c r="N15" i="56"/>
  <c r="M15" i="56"/>
  <c r="L15" i="56"/>
  <c r="K15" i="56"/>
  <c r="O15" i="56" s="1"/>
  <c r="N14" i="56"/>
  <c r="M14" i="56"/>
  <c r="L14" i="56"/>
  <c r="K14" i="56"/>
  <c r="O14" i="56" s="1"/>
  <c r="N13" i="56"/>
  <c r="M13" i="56"/>
  <c r="L13" i="56"/>
  <c r="K13" i="56"/>
  <c r="O13" i="56" s="1"/>
  <c r="N12" i="56"/>
  <c r="M12" i="56"/>
  <c r="L12" i="56"/>
  <c r="K12" i="56"/>
  <c r="O12" i="56" s="1"/>
  <c r="N11" i="56"/>
  <c r="M11" i="56"/>
  <c r="L11" i="56"/>
  <c r="K11" i="56"/>
  <c r="O11" i="56" s="1"/>
  <c r="N10" i="56"/>
  <c r="M10" i="56"/>
  <c r="L10" i="56"/>
  <c r="K10" i="56"/>
  <c r="O10" i="56" s="1"/>
  <c r="N9" i="56"/>
  <c r="M9" i="56"/>
  <c r="L9" i="56"/>
  <c r="K9" i="56"/>
  <c r="O9" i="56" s="1"/>
  <c r="O7" i="56"/>
  <c r="N85" i="55"/>
  <c r="M85" i="55"/>
  <c r="L85" i="55"/>
  <c r="K85" i="55"/>
  <c r="O85" i="55" s="1"/>
  <c r="N84" i="55"/>
  <c r="M84" i="55"/>
  <c r="L84" i="55"/>
  <c r="K84" i="55"/>
  <c r="O84" i="55" s="1"/>
  <c r="N83" i="55"/>
  <c r="M83" i="55"/>
  <c r="L83" i="55"/>
  <c r="K83" i="55"/>
  <c r="O83" i="55" s="1"/>
  <c r="N82" i="55"/>
  <c r="M82" i="55"/>
  <c r="L82" i="55"/>
  <c r="K82" i="55"/>
  <c r="O82" i="55" s="1"/>
  <c r="N81" i="55"/>
  <c r="M81" i="55"/>
  <c r="L81" i="55"/>
  <c r="K81" i="55"/>
  <c r="O81" i="55" s="1"/>
  <c r="N80" i="55"/>
  <c r="M80" i="55"/>
  <c r="L80" i="55"/>
  <c r="K80" i="55"/>
  <c r="O80" i="55" s="1"/>
  <c r="N79" i="55"/>
  <c r="M79" i="55"/>
  <c r="L79" i="55"/>
  <c r="K79" i="55"/>
  <c r="O79" i="55" s="1"/>
  <c r="N78" i="55"/>
  <c r="M78" i="55"/>
  <c r="L78" i="55"/>
  <c r="K78" i="55"/>
  <c r="O78" i="55" s="1"/>
  <c r="N77" i="55"/>
  <c r="M77" i="55"/>
  <c r="L77" i="55"/>
  <c r="K77" i="55"/>
  <c r="O77" i="55" s="1"/>
  <c r="N76" i="55"/>
  <c r="M76" i="55"/>
  <c r="L76" i="55"/>
  <c r="K76" i="55"/>
  <c r="O76" i="55" s="1"/>
  <c r="N75" i="55"/>
  <c r="M75" i="55"/>
  <c r="L75" i="55"/>
  <c r="K75" i="55"/>
  <c r="O75" i="55" s="1"/>
  <c r="O73" i="55"/>
  <c r="N62" i="55"/>
  <c r="M62" i="55"/>
  <c r="L62" i="55"/>
  <c r="K62" i="55"/>
  <c r="O62" i="55" s="1"/>
  <c r="N61" i="55"/>
  <c r="M61" i="55"/>
  <c r="L61" i="55"/>
  <c r="K61" i="55"/>
  <c r="O61" i="55" s="1"/>
  <c r="N60" i="55"/>
  <c r="M60" i="55"/>
  <c r="L60" i="55"/>
  <c r="K60" i="55"/>
  <c r="O60" i="55" s="1"/>
  <c r="N59" i="55"/>
  <c r="M59" i="55"/>
  <c r="L59" i="55"/>
  <c r="K59" i="55"/>
  <c r="O59" i="55" s="1"/>
  <c r="N58" i="55"/>
  <c r="M58" i="55"/>
  <c r="L58" i="55"/>
  <c r="K58" i="55"/>
  <c r="O58" i="55" s="1"/>
  <c r="N57" i="55"/>
  <c r="M57" i="55"/>
  <c r="L57" i="55"/>
  <c r="K57" i="55"/>
  <c r="O57" i="55" s="1"/>
  <c r="N56" i="55"/>
  <c r="M56" i="55"/>
  <c r="L56" i="55"/>
  <c r="K56" i="55"/>
  <c r="O56" i="55" s="1"/>
  <c r="N55" i="55"/>
  <c r="M55" i="55"/>
  <c r="L55" i="55"/>
  <c r="K55" i="55"/>
  <c r="O55" i="55" s="1"/>
  <c r="N54" i="55"/>
  <c r="M54" i="55"/>
  <c r="L54" i="55"/>
  <c r="K54" i="55"/>
  <c r="O54" i="55" s="1"/>
  <c r="N53" i="55"/>
  <c r="M53" i="55"/>
  <c r="L53" i="55"/>
  <c r="K53" i="55"/>
  <c r="O53" i="55" s="1"/>
  <c r="N51" i="55"/>
  <c r="M51" i="55"/>
  <c r="L51" i="55"/>
  <c r="K51" i="55"/>
  <c r="O51" i="55" s="1"/>
  <c r="N50" i="55"/>
  <c r="M50" i="55"/>
  <c r="L50" i="55"/>
  <c r="K50" i="55"/>
  <c r="O50" i="55" s="1"/>
  <c r="N49" i="55"/>
  <c r="M49" i="55"/>
  <c r="L49" i="55"/>
  <c r="K49" i="55"/>
  <c r="O49" i="55" s="1"/>
  <c r="N48" i="55"/>
  <c r="M48" i="55"/>
  <c r="L48" i="55"/>
  <c r="K48" i="55"/>
  <c r="O48" i="55" s="1"/>
  <c r="N47" i="55"/>
  <c r="M47" i="55"/>
  <c r="L47" i="55"/>
  <c r="K47" i="55"/>
  <c r="O47" i="55" s="1"/>
  <c r="N46" i="55"/>
  <c r="M46" i="55"/>
  <c r="L46" i="55"/>
  <c r="K46" i="55"/>
  <c r="O46" i="55" s="1"/>
  <c r="N45" i="55"/>
  <c r="M45" i="55"/>
  <c r="L45" i="55"/>
  <c r="K45" i="55"/>
  <c r="O45" i="55" s="1"/>
  <c r="N44" i="55"/>
  <c r="M44" i="55"/>
  <c r="L44" i="55"/>
  <c r="K44" i="55"/>
  <c r="O44" i="55" s="1"/>
  <c r="N43" i="55"/>
  <c r="M43" i="55"/>
  <c r="L43" i="55"/>
  <c r="K43" i="55"/>
  <c r="O41" i="55"/>
  <c r="N31" i="55"/>
  <c r="M31" i="55"/>
  <c r="L31" i="55"/>
  <c r="K31" i="55"/>
  <c r="O31" i="55" s="1"/>
  <c r="N30" i="55"/>
  <c r="M30" i="55"/>
  <c r="L30" i="55"/>
  <c r="K30" i="55"/>
  <c r="O30" i="55" s="1"/>
  <c r="N29" i="55"/>
  <c r="M29" i="55"/>
  <c r="L29" i="55"/>
  <c r="K29" i="55"/>
  <c r="O29" i="55" s="1"/>
  <c r="N28" i="55"/>
  <c r="M28" i="55"/>
  <c r="L28" i="55"/>
  <c r="K28" i="55"/>
  <c r="O28" i="55" s="1"/>
  <c r="N27" i="55"/>
  <c r="M27" i="55"/>
  <c r="L27" i="55"/>
  <c r="K27" i="55"/>
  <c r="O27" i="55" s="1"/>
  <c r="N26" i="55"/>
  <c r="M26" i="55"/>
  <c r="L26" i="55"/>
  <c r="K26" i="55"/>
  <c r="O26" i="55" s="1"/>
  <c r="N25" i="55"/>
  <c r="M25" i="55"/>
  <c r="L25" i="55"/>
  <c r="K25" i="55"/>
  <c r="O25" i="55" s="1"/>
  <c r="N24" i="55"/>
  <c r="M24" i="55"/>
  <c r="L24" i="55"/>
  <c r="K24" i="55"/>
  <c r="O24" i="55" s="1"/>
  <c r="N23" i="55"/>
  <c r="M23" i="55"/>
  <c r="L23" i="55"/>
  <c r="K23" i="55"/>
  <c r="O23" i="55" s="1"/>
  <c r="N22" i="55"/>
  <c r="M22" i="55"/>
  <c r="L22" i="55"/>
  <c r="K22" i="55"/>
  <c r="O22" i="55" s="1"/>
  <c r="N21" i="55"/>
  <c r="M21" i="55"/>
  <c r="L21" i="55"/>
  <c r="K21" i="55"/>
  <c r="O21" i="55" s="1"/>
  <c r="O19" i="55"/>
  <c r="N16" i="55"/>
  <c r="M16" i="55"/>
  <c r="L16" i="55"/>
  <c r="K16" i="55"/>
  <c r="O16" i="55" s="1"/>
  <c r="N15" i="55"/>
  <c r="M15" i="55"/>
  <c r="L15" i="55"/>
  <c r="K15" i="55"/>
  <c r="O15" i="55" s="1"/>
  <c r="N14" i="55"/>
  <c r="M14" i="55"/>
  <c r="L14" i="55"/>
  <c r="K14" i="55"/>
  <c r="O14" i="55" s="1"/>
  <c r="N13" i="55"/>
  <c r="M13" i="55"/>
  <c r="L13" i="55"/>
  <c r="K13" i="55"/>
  <c r="O13" i="55" s="1"/>
  <c r="N12" i="55"/>
  <c r="M12" i="55"/>
  <c r="L12" i="55"/>
  <c r="K12" i="55"/>
  <c r="O12" i="55" s="1"/>
  <c r="N11" i="55"/>
  <c r="M11" i="55"/>
  <c r="L11" i="55"/>
  <c r="K11" i="55"/>
  <c r="O11" i="55" s="1"/>
  <c r="N10" i="55"/>
  <c r="M10" i="55"/>
  <c r="L10" i="55"/>
  <c r="K10" i="55"/>
  <c r="O10" i="55" s="1"/>
  <c r="N9" i="55"/>
  <c r="M9" i="55"/>
  <c r="L9" i="55"/>
  <c r="K9" i="55"/>
  <c r="O9" i="55" s="1"/>
  <c r="O7" i="55"/>
  <c r="N85" i="54"/>
  <c r="M85" i="54"/>
  <c r="L85" i="54"/>
  <c r="K85" i="54"/>
  <c r="O85" i="54" s="1"/>
  <c r="N84" i="54"/>
  <c r="M84" i="54"/>
  <c r="L84" i="54"/>
  <c r="K84" i="54"/>
  <c r="O84" i="54" s="1"/>
  <c r="N83" i="54"/>
  <c r="M83" i="54"/>
  <c r="L83" i="54"/>
  <c r="K83" i="54"/>
  <c r="O83" i="54" s="1"/>
  <c r="N82" i="54"/>
  <c r="M82" i="54"/>
  <c r="L82" i="54"/>
  <c r="K82" i="54"/>
  <c r="O82" i="54" s="1"/>
  <c r="N81" i="54"/>
  <c r="M81" i="54"/>
  <c r="L81" i="54"/>
  <c r="K81" i="54"/>
  <c r="O81" i="54" s="1"/>
  <c r="N80" i="54"/>
  <c r="M80" i="54"/>
  <c r="L80" i="54"/>
  <c r="K80" i="54"/>
  <c r="O80" i="54" s="1"/>
  <c r="N79" i="54"/>
  <c r="M79" i="54"/>
  <c r="L79" i="54"/>
  <c r="K79" i="54"/>
  <c r="O79" i="54" s="1"/>
  <c r="N78" i="54"/>
  <c r="M78" i="54"/>
  <c r="L78" i="54"/>
  <c r="K78" i="54"/>
  <c r="O78" i="54" s="1"/>
  <c r="N77" i="54"/>
  <c r="M77" i="54"/>
  <c r="L77" i="54"/>
  <c r="K77" i="54"/>
  <c r="O77" i="54" s="1"/>
  <c r="N76" i="54"/>
  <c r="M76" i="54"/>
  <c r="L76" i="54"/>
  <c r="K76" i="54"/>
  <c r="O76" i="54" s="1"/>
  <c r="N75" i="54"/>
  <c r="M75" i="54"/>
  <c r="L75" i="54"/>
  <c r="K75" i="54"/>
  <c r="O75" i="54" s="1"/>
  <c r="O73" i="54"/>
  <c r="N62" i="54"/>
  <c r="M62" i="54"/>
  <c r="L62" i="54"/>
  <c r="K62" i="54"/>
  <c r="O62" i="54" s="1"/>
  <c r="N61" i="54"/>
  <c r="M61" i="54"/>
  <c r="L61" i="54"/>
  <c r="K61" i="54"/>
  <c r="O61" i="54" s="1"/>
  <c r="N60" i="54"/>
  <c r="M60" i="54"/>
  <c r="L60" i="54"/>
  <c r="K60" i="54"/>
  <c r="O60" i="54" s="1"/>
  <c r="N59" i="54"/>
  <c r="M59" i="54"/>
  <c r="L59" i="54"/>
  <c r="K59" i="54"/>
  <c r="O59" i="54" s="1"/>
  <c r="N58" i="54"/>
  <c r="M58" i="54"/>
  <c r="L58" i="54"/>
  <c r="K58" i="54"/>
  <c r="O58" i="54" s="1"/>
  <c r="N57" i="54"/>
  <c r="M57" i="54"/>
  <c r="L57" i="54"/>
  <c r="K57" i="54"/>
  <c r="O57" i="54" s="1"/>
  <c r="N56" i="54"/>
  <c r="M56" i="54"/>
  <c r="L56" i="54"/>
  <c r="K56" i="54"/>
  <c r="O56" i="54" s="1"/>
  <c r="N55" i="54"/>
  <c r="M55" i="54"/>
  <c r="L55" i="54"/>
  <c r="K55" i="54"/>
  <c r="O55" i="54" s="1"/>
  <c r="N54" i="54"/>
  <c r="M54" i="54"/>
  <c r="L54" i="54"/>
  <c r="K54" i="54"/>
  <c r="O54" i="54" s="1"/>
  <c r="N53" i="54"/>
  <c r="M53" i="54"/>
  <c r="L53" i="54"/>
  <c r="K53" i="54"/>
  <c r="O53" i="54" s="1"/>
  <c r="N51" i="54"/>
  <c r="M51" i="54"/>
  <c r="L51" i="54"/>
  <c r="K51" i="54"/>
  <c r="O51" i="54" s="1"/>
  <c r="N50" i="54"/>
  <c r="M50" i="54"/>
  <c r="L50" i="54"/>
  <c r="K50" i="54"/>
  <c r="O50" i="54" s="1"/>
  <c r="N49" i="54"/>
  <c r="M49" i="54"/>
  <c r="L49" i="54"/>
  <c r="K49" i="54"/>
  <c r="O49" i="54" s="1"/>
  <c r="N48" i="54"/>
  <c r="M48" i="54"/>
  <c r="L48" i="54"/>
  <c r="K48" i="54"/>
  <c r="O48" i="54" s="1"/>
  <c r="N47" i="54"/>
  <c r="M47" i="54"/>
  <c r="L47" i="54"/>
  <c r="K47" i="54"/>
  <c r="O47" i="54" s="1"/>
  <c r="N46" i="54"/>
  <c r="M46" i="54"/>
  <c r="L46" i="54"/>
  <c r="K46" i="54"/>
  <c r="O46" i="54" s="1"/>
  <c r="N45" i="54"/>
  <c r="M45" i="54"/>
  <c r="L45" i="54"/>
  <c r="K45" i="54"/>
  <c r="O45" i="54" s="1"/>
  <c r="N44" i="54"/>
  <c r="M44" i="54"/>
  <c r="L44" i="54"/>
  <c r="K44" i="54"/>
  <c r="O44" i="54" s="1"/>
  <c r="N43" i="54"/>
  <c r="M43" i="54"/>
  <c r="L43" i="54"/>
  <c r="K43" i="54"/>
  <c r="O41" i="54"/>
  <c r="N31" i="54"/>
  <c r="M31" i="54"/>
  <c r="L31" i="54"/>
  <c r="K31" i="54"/>
  <c r="O31" i="54" s="1"/>
  <c r="N30" i="54"/>
  <c r="M30" i="54"/>
  <c r="L30" i="54"/>
  <c r="K30" i="54"/>
  <c r="O30" i="54" s="1"/>
  <c r="N29" i="54"/>
  <c r="M29" i="54"/>
  <c r="L29" i="54"/>
  <c r="K29" i="54"/>
  <c r="O29" i="54" s="1"/>
  <c r="N28" i="54"/>
  <c r="M28" i="54"/>
  <c r="L28" i="54"/>
  <c r="K28" i="54"/>
  <c r="O28" i="54" s="1"/>
  <c r="N27" i="54"/>
  <c r="M27" i="54"/>
  <c r="L27" i="54"/>
  <c r="K27" i="54"/>
  <c r="O27" i="54" s="1"/>
  <c r="N26" i="54"/>
  <c r="M26" i="54"/>
  <c r="L26" i="54"/>
  <c r="K26" i="54"/>
  <c r="O26" i="54" s="1"/>
  <c r="N25" i="54"/>
  <c r="M25" i="54"/>
  <c r="L25" i="54"/>
  <c r="K25" i="54"/>
  <c r="O25" i="54" s="1"/>
  <c r="N24" i="54"/>
  <c r="M24" i="54"/>
  <c r="L24" i="54"/>
  <c r="K24" i="54"/>
  <c r="O24" i="54" s="1"/>
  <c r="N23" i="54"/>
  <c r="M23" i="54"/>
  <c r="L23" i="54"/>
  <c r="K23" i="54"/>
  <c r="O23" i="54" s="1"/>
  <c r="N22" i="54"/>
  <c r="M22" i="54"/>
  <c r="L22" i="54"/>
  <c r="K22" i="54"/>
  <c r="O22" i="54" s="1"/>
  <c r="N21" i="54"/>
  <c r="M21" i="54"/>
  <c r="L21" i="54"/>
  <c r="K21" i="54"/>
  <c r="O21" i="54" s="1"/>
  <c r="O19" i="54"/>
  <c r="N16" i="54"/>
  <c r="M16" i="54"/>
  <c r="L16" i="54"/>
  <c r="K16" i="54"/>
  <c r="O16" i="54" s="1"/>
  <c r="N15" i="54"/>
  <c r="M15" i="54"/>
  <c r="L15" i="54"/>
  <c r="K15" i="54"/>
  <c r="O15" i="54" s="1"/>
  <c r="N14" i="54"/>
  <c r="M14" i="54"/>
  <c r="L14" i="54"/>
  <c r="K14" i="54"/>
  <c r="O14" i="54" s="1"/>
  <c r="N13" i="54"/>
  <c r="M13" i="54"/>
  <c r="L13" i="54"/>
  <c r="K13" i="54"/>
  <c r="O13" i="54" s="1"/>
  <c r="N12" i="54"/>
  <c r="M12" i="54"/>
  <c r="L12" i="54"/>
  <c r="K12" i="54"/>
  <c r="O12" i="54" s="1"/>
  <c r="N11" i="54"/>
  <c r="M11" i="54"/>
  <c r="L11" i="54"/>
  <c r="K11" i="54"/>
  <c r="O11" i="54" s="1"/>
  <c r="N10" i="54"/>
  <c r="M10" i="54"/>
  <c r="L10" i="54"/>
  <c r="K10" i="54"/>
  <c r="O10" i="54" s="1"/>
  <c r="N9" i="54"/>
  <c r="M9" i="54"/>
  <c r="L9" i="54"/>
  <c r="K9" i="54"/>
  <c r="O9" i="54" s="1"/>
  <c r="O7" i="54"/>
  <c r="N85" i="53"/>
  <c r="M85" i="53"/>
  <c r="L85" i="53"/>
  <c r="K85" i="53"/>
  <c r="O85" i="53" s="1"/>
  <c r="N84" i="53"/>
  <c r="M84" i="53"/>
  <c r="L84" i="53"/>
  <c r="K84" i="53"/>
  <c r="O84" i="53" s="1"/>
  <c r="N83" i="53"/>
  <c r="M83" i="53"/>
  <c r="L83" i="53"/>
  <c r="K83" i="53"/>
  <c r="O83" i="53" s="1"/>
  <c r="N82" i="53"/>
  <c r="M82" i="53"/>
  <c r="L82" i="53"/>
  <c r="K82" i="53"/>
  <c r="O82" i="53" s="1"/>
  <c r="N81" i="53"/>
  <c r="M81" i="53"/>
  <c r="L81" i="53"/>
  <c r="K81" i="53"/>
  <c r="O81" i="53" s="1"/>
  <c r="N80" i="53"/>
  <c r="M80" i="53"/>
  <c r="L80" i="53"/>
  <c r="K80" i="53"/>
  <c r="O80" i="53" s="1"/>
  <c r="N79" i="53"/>
  <c r="M79" i="53"/>
  <c r="L79" i="53"/>
  <c r="K79" i="53"/>
  <c r="O79" i="53" s="1"/>
  <c r="N78" i="53"/>
  <c r="M78" i="53"/>
  <c r="L78" i="53"/>
  <c r="K78" i="53"/>
  <c r="O78" i="53" s="1"/>
  <c r="N77" i="53"/>
  <c r="M77" i="53"/>
  <c r="L77" i="53"/>
  <c r="K77" i="53"/>
  <c r="O77" i="53" s="1"/>
  <c r="N76" i="53"/>
  <c r="M76" i="53"/>
  <c r="L76" i="53"/>
  <c r="K76" i="53"/>
  <c r="O76" i="53" s="1"/>
  <c r="N75" i="53"/>
  <c r="M75" i="53"/>
  <c r="L75" i="53"/>
  <c r="K75" i="53"/>
  <c r="O75" i="53" s="1"/>
  <c r="O73" i="53"/>
  <c r="N62" i="53"/>
  <c r="M62" i="53"/>
  <c r="L62" i="53"/>
  <c r="K62" i="53"/>
  <c r="O62" i="53" s="1"/>
  <c r="N61" i="53"/>
  <c r="M61" i="53"/>
  <c r="L61" i="53"/>
  <c r="K61" i="53"/>
  <c r="O61" i="53" s="1"/>
  <c r="N60" i="53"/>
  <c r="M60" i="53"/>
  <c r="L60" i="53"/>
  <c r="K60" i="53"/>
  <c r="O60" i="53" s="1"/>
  <c r="N59" i="53"/>
  <c r="M59" i="53"/>
  <c r="L59" i="53"/>
  <c r="K59" i="53"/>
  <c r="O59" i="53" s="1"/>
  <c r="N58" i="53"/>
  <c r="M58" i="53"/>
  <c r="L58" i="53"/>
  <c r="K58" i="53"/>
  <c r="O58" i="53" s="1"/>
  <c r="N57" i="53"/>
  <c r="M57" i="53"/>
  <c r="L57" i="53"/>
  <c r="K57" i="53"/>
  <c r="O57" i="53" s="1"/>
  <c r="N56" i="53"/>
  <c r="M56" i="53"/>
  <c r="L56" i="53"/>
  <c r="K56" i="53"/>
  <c r="O56" i="53" s="1"/>
  <c r="N55" i="53"/>
  <c r="M55" i="53"/>
  <c r="L55" i="53"/>
  <c r="K55" i="53"/>
  <c r="O55" i="53" s="1"/>
  <c r="N54" i="53"/>
  <c r="M54" i="53"/>
  <c r="L54" i="53"/>
  <c r="K54" i="53"/>
  <c r="O54" i="53" s="1"/>
  <c r="N53" i="53"/>
  <c r="M53" i="53"/>
  <c r="L53" i="53"/>
  <c r="K53" i="53"/>
  <c r="O53" i="53" s="1"/>
  <c r="N51" i="53"/>
  <c r="M51" i="53"/>
  <c r="L51" i="53"/>
  <c r="K51" i="53"/>
  <c r="O51" i="53" s="1"/>
  <c r="N50" i="53"/>
  <c r="M50" i="53"/>
  <c r="L50" i="53"/>
  <c r="K50" i="53"/>
  <c r="O50" i="53" s="1"/>
  <c r="N49" i="53"/>
  <c r="M49" i="53"/>
  <c r="L49" i="53"/>
  <c r="K49" i="53"/>
  <c r="O49" i="53" s="1"/>
  <c r="N48" i="53"/>
  <c r="M48" i="53"/>
  <c r="L48" i="53"/>
  <c r="K48" i="53"/>
  <c r="O48" i="53" s="1"/>
  <c r="N47" i="53"/>
  <c r="M47" i="53"/>
  <c r="L47" i="53"/>
  <c r="K47" i="53"/>
  <c r="O47" i="53" s="1"/>
  <c r="N46" i="53"/>
  <c r="M46" i="53"/>
  <c r="L46" i="53"/>
  <c r="K46" i="53"/>
  <c r="O46" i="53" s="1"/>
  <c r="N45" i="53"/>
  <c r="M45" i="53"/>
  <c r="L45" i="53"/>
  <c r="K45" i="53"/>
  <c r="O45" i="53" s="1"/>
  <c r="N44" i="53"/>
  <c r="M44" i="53"/>
  <c r="L44" i="53"/>
  <c r="K44" i="53"/>
  <c r="O44" i="53" s="1"/>
  <c r="N43" i="53"/>
  <c r="M43" i="53"/>
  <c r="L43" i="53"/>
  <c r="K43" i="53"/>
  <c r="O41" i="53"/>
  <c r="N31" i="53"/>
  <c r="M31" i="53"/>
  <c r="L31" i="53"/>
  <c r="K31" i="53"/>
  <c r="O31" i="53" s="1"/>
  <c r="N30" i="53"/>
  <c r="M30" i="53"/>
  <c r="L30" i="53"/>
  <c r="K30" i="53"/>
  <c r="O30" i="53" s="1"/>
  <c r="N29" i="53"/>
  <c r="M29" i="53"/>
  <c r="L29" i="53"/>
  <c r="K29" i="53"/>
  <c r="O29" i="53" s="1"/>
  <c r="N28" i="53"/>
  <c r="M28" i="53"/>
  <c r="L28" i="53"/>
  <c r="K28" i="53"/>
  <c r="O28" i="53" s="1"/>
  <c r="N27" i="53"/>
  <c r="M27" i="53"/>
  <c r="L27" i="53"/>
  <c r="K27" i="53"/>
  <c r="O27" i="53" s="1"/>
  <c r="N26" i="53"/>
  <c r="M26" i="53"/>
  <c r="L26" i="53"/>
  <c r="K26" i="53"/>
  <c r="O26" i="53" s="1"/>
  <c r="N25" i="53"/>
  <c r="M25" i="53"/>
  <c r="L25" i="53"/>
  <c r="K25" i="53"/>
  <c r="O25" i="53" s="1"/>
  <c r="N24" i="53"/>
  <c r="M24" i="53"/>
  <c r="L24" i="53"/>
  <c r="K24" i="53"/>
  <c r="O24" i="53" s="1"/>
  <c r="N23" i="53"/>
  <c r="M23" i="53"/>
  <c r="L23" i="53"/>
  <c r="K23" i="53"/>
  <c r="O23" i="53" s="1"/>
  <c r="N22" i="53"/>
  <c r="M22" i="53"/>
  <c r="L22" i="53"/>
  <c r="K22" i="53"/>
  <c r="O22" i="53" s="1"/>
  <c r="N21" i="53"/>
  <c r="M21" i="53"/>
  <c r="L21" i="53"/>
  <c r="K21" i="53"/>
  <c r="O21" i="53" s="1"/>
  <c r="O19" i="53"/>
  <c r="N16" i="53"/>
  <c r="M16" i="53"/>
  <c r="L16" i="53"/>
  <c r="K16" i="53"/>
  <c r="O16" i="53" s="1"/>
  <c r="N15" i="53"/>
  <c r="M15" i="53"/>
  <c r="L15" i="53"/>
  <c r="K15" i="53"/>
  <c r="O15" i="53" s="1"/>
  <c r="N14" i="53"/>
  <c r="M14" i="53"/>
  <c r="L14" i="53"/>
  <c r="K14" i="53"/>
  <c r="O14" i="53" s="1"/>
  <c r="N13" i="53"/>
  <c r="M13" i="53"/>
  <c r="L13" i="53"/>
  <c r="K13" i="53"/>
  <c r="O13" i="53" s="1"/>
  <c r="N12" i="53"/>
  <c r="M12" i="53"/>
  <c r="L12" i="53"/>
  <c r="K12" i="53"/>
  <c r="O12" i="53" s="1"/>
  <c r="N11" i="53"/>
  <c r="M11" i="53"/>
  <c r="L11" i="53"/>
  <c r="K11" i="53"/>
  <c r="O11" i="53" s="1"/>
  <c r="N10" i="53"/>
  <c r="M10" i="53"/>
  <c r="L10" i="53"/>
  <c r="K10" i="53"/>
  <c r="O10" i="53" s="1"/>
  <c r="N9" i="53"/>
  <c r="M9" i="53"/>
  <c r="L9" i="53"/>
  <c r="K9" i="53"/>
  <c r="O7" i="53"/>
  <c r="O43" i="53" l="1"/>
  <c r="O43" i="54"/>
  <c r="O43" i="55"/>
  <c r="O9" i="53"/>
  <c r="O43" i="56"/>
  <c r="N85" i="52"/>
  <c r="M85" i="52"/>
  <c r="L85" i="52"/>
  <c r="K85" i="52"/>
  <c r="O85" i="52" s="1"/>
  <c r="N84" i="52"/>
  <c r="M84" i="52"/>
  <c r="L84" i="52"/>
  <c r="K84" i="52"/>
  <c r="O84" i="52" s="1"/>
  <c r="N83" i="52"/>
  <c r="M83" i="52"/>
  <c r="L83" i="52"/>
  <c r="K83" i="52"/>
  <c r="O83" i="52" s="1"/>
  <c r="N82" i="52"/>
  <c r="M82" i="52"/>
  <c r="L82" i="52"/>
  <c r="K82" i="52"/>
  <c r="O82" i="52" s="1"/>
  <c r="N81" i="52"/>
  <c r="M81" i="52"/>
  <c r="L81" i="52"/>
  <c r="K81" i="52"/>
  <c r="O81" i="52" s="1"/>
  <c r="N80" i="52"/>
  <c r="M80" i="52"/>
  <c r="L80" i="52"/>
  <c r="K80" i="52"/>
  <c r="O80" i="52" s="1"/>
  <c r="N79" i="52"/>
  <c r="M79" i="52"/>
  <c r="L79" i="52"/>
  <c r="K79" i="52"/>
  <c r="O79" i="52" s="1"/>
  <c r="N78" i="52"/>
  <c r="M78" i="52"/>
  <c r="L78" i="52"/>
  <c r="K78" i="52"/>
  <c r="O78" i="52" s="1"/>
  <c r="N77" i="52"/>
  <c r="M77" i="52"/>
  <c r="L77" i="52"/>
  <c r="K77" i="52"/>
  <c r="O77" i="52" s="1"/>
  <c r="N76" i="52"/>
  <c r="M76" i="52"/>
  <c r="L76" i="52"/>
  <c r="K76" i="52"/>
  <c r="O76" i="52" s="1"/>
  <c r="N75" i="52"/>
  <c r="M75" i="52"/>
  <c r="L75" i="52"/>
  <c r="K75" i="52"/>
  <c r="O75" i="52" s="1"/>
  <c r="O73" i="52"/>
  <c r="N62" i="52"/>
  <c r="M62" i="52"/>
  <c r="L62" i="52"/>
  <c r="K62" i="52"/>
  <c r="O62" i="52" s="1"/>
  <c r="N61" i="52"/>
  <c r="M61" i="52"/>
  <c r="L61" i="52"/>
  <c r="K61" i="52"/>
  <c r="O61" i="52" s="1"/>
  <c r="N60" i="52"/>
  <c r="M60" i="52"/>
  <c r="L60" i="52"/>
  <c r="K60" i="52"/>
  <c r="O60" i="52" s="1"/>
  <c r="N59" i="52"/>
  <c r="M59" i="52"/>
  <c r="L59" i="52"/>
  <c r="K59" i="52"/>
  <c r="O59" i="52"/>
  <c r="N58" i="52"/>
  <c r="M58" i="52"/>
  <c r="L58" i="52"/>
  <c r="K58" i="52"/>
  <c r="O58" i="52" s="1"/>
  <c r="N57" i="52"/>
  <c r="M57" i="52"/>
  <c r="L57" i="52"/>
  <c r="K57" i="52"/>
  <c r="O57" i="52" s="1"/>
  <c r="N56" i="52"/>
  <c r="M56" i="52"/>
  <c r="L56" i="52"/>
  <c r="K56" i="52"/>
  <c r="O56" i="52" s="1"/>
  <c r="N55" i="52"/>
  <c r="M55" i="52"/>
  <c r="L55" i="52"/>
  <c r="K55" i="52"/>
  <c r="O55" i="52" s="1"/>
  <c r="N54" i="52"/>
  <c r="M54" i="52"/>
  <c r="L54" i="52"/>
  <c r="K54" i="52"/>
  <c r="O54" i="52" s="1"/>
  <c r="N53" i="52"/>
  <c r="M53" i="52"/>
  <c r="L53" i="52"/>
  <c r="K53" i="52"/>
  <c r="O53" i="52" s="1"/>
  <c r="N51" i="52"/>
  <c r="M51" i="52"/>
  <c r="L51" i="52"/>
  <c r="K51" i="52"/>
  <c r="O51" i="52" s="1"/>
  <c r="N50" i="52"/>
  <c r="M50" i="52"/>
  <c r="L50" i="52"/>
  <c r="K50" i="52"/>
  <c r="O50" i="52" s="1"/>
  <c r="N49" i="52"/>
  <c r="M49" i="52"/>
  <c r="L49" i="52"/>
  <c r="K49" i="52"/>
  <c r="O49" i="52" s="1"/>
  <c r="N48" i="52"/>
  <c r="M48" i="52"/>
  <c r="L48" i="52"/>
  <c r="K48" i="52"/>
  <c r="O48" i="52" s="1"/>
  <c r="N47" i="52"/>
  <c r="M47" i="52"/>
  <c r="L47" i="52"/>
  <c r="K47" i="52"/>
  <c r="O47" i="52" s="1"/>
  <c r="N46" i="52"/>
  <c r="M46" i="52"/>
  <c r="L46" i="52"/>
  <c r="K46" i="52"/>
  <c r="O46" i="52"/>
  <c r="N45" i="52"/>
  <c r="M45" i="52"/>
  <c r="L45" i="52"/>
  <c r="K45" i="52"/>
  <c r="O45" i="52" s="1"/>
  <c r="N44" i="52"/>
  <c r="M44" i="52"/>
  <c r="L44" i="52"/>
  <c r="K44" i="52"/>
  <c r="O44" i="52" s="1"/>
  <c r="N43" i="52"/>
  <c r="M43" i="52"/>
  <c r="L43" i="52"/>
  <c r="K43" i="52"/>
  <c r="O41" i="52"/>
  <c r="N31" i="52"/>
  <c r="M31" i="52"/>
  <c r="L31" i="52"/>
  <c r="K31" i="52"/>
  <c r="O31" i="52" s="1"/>
  <c r="N30" i="52"/>
  <c r="M30" i="52"/>
  <c r="L30" i="52"/>
  <c r="K30" i="52"/>
  <c r="O30" i="52" s="1"/>
  <c r="N29" i="52"/>
  <c r="M29" i="52"/>
  <c r="L29" i="52"/>
  <c r="K29" i="52"/>
  <c r="O29" i="52" s="1"/>
  <c r="N28" i="52"/>
  <c r="M28" i="52"/>
  <c r="L28" i="52"/>
  <c r="K28" i="52"/>
  <c r="O28" i="52" s="1"/>
  <c r="N27" i="52"/>
  <c r="M27" i="52"/>
  <c r="L27" i="52"/>
  <c r="K27" i="52"/>
  <c r="O27" i="52" s="1"/>
  <c r="N26" i="52"/>
  <c r="M26" i="52"/>
  <c r="L26" i="52"/>
  <c r="K26" i="52"/>
  <c r="O26" i="52" s="1"/>
  <c r="N25" i="52"/>
  <c r="M25" i="52"/>
  <c r="L25" i="52"/>
  <c r="K25" i="52"/>
  <c r="O25" i="52" s="1"/>
  <c r="N24" i="52"/>
  <c r="M24" i="52"/>
  <c r="L24" i="52"/>
  <c r="K24" i="52"/>
  <c r="O24" i="52" s="1"/>
  <c r="N23" i="52"/>
  <c r="M23" i="52"/>
  <c r="L23" i="52"/>
  <c r="K23" i="52"/>
  <c r="O23" i="52" s="1"/>
  <c r="N22" i="52"/>
  <c r="M22" i="52"/>
  <c r="L22" i="52"/>
  <c r="K22" i="52"/>
  <c r="O22" i="52" s="1"/>
  <c r="N21" i="52"/>
  <c r="M21" i="52"/>
  <c r="L21" i="52"/>
  <c r="K21" i="52"/>
  <c r="O21" i="52" s="1"/>
  <c r="O19" i="52"/>
  <c r="N13" i="52"/>
  <c r="M13" i="52"/>
  <c r="L13" i="52"/>
  <c r="K13" i="52"/>
  <c r="N10" i="52"/>
  <c r="M10" i="52"/>
  <c r="L10" i="52"/>
  <c r="K10" i="52"/>
  <c r="N9" i="52"/>
  <c r="M9" i="52"/>
  <c r="L9" i="52"/>
  <c r="K9" i="52"/>
  <c r="O7" i="52"/>
  <c r="N54" i="50"/>
  <c r="M54" i="50"/>
  <c r="L54" i="50"/>
  <c r="K54" i="50"/>
  <c r="O54" i="50" s="1"/>
  <c r="N53" i="50"/>
  <c r="M53" i="50"/>
  <c r="L53" i="50"/>
  <c r="K53" i="50"/>
  <c r="O53" i="50" s="1"/>
  <c r="N52" i="50"/>
  <c r="M52" i="50"/>
  <c r="L52" i="50"/>
  <c r="K52" i="50"/>
  <c r="N50" i="50"/>
  <c r="M50" i="50"/>
  <c r="L50" i="50"/>
  <c r="K50" i="50"/>
  <c r="O50" i="50" s="1"/>
  <c r="N49" i="50"/>
  <c r="M49" i="50"/>
  <c r="L49" i="50"/>
  <c r="K49" i="50"/>
  <c r="O49" i="50" s="1"/>
  <c r="N48" i="50"/>
  <c r="M48" i="50"/>
  <c r="L48" i="50"/>
  <c r="K48" i="50"/>
  <c r="N47" i="50"/>
  <c r="M47" i="50"/>
  <c r="L47" i="50"/>
  <c r="K47" i="50"/>
  <c r="N45" i="50"/>
  <c r="M45" i="50"/>
  <c r="L45" i="50"/>
  <c r="K45" i="50"/>
  <c r="O45" i="50" s="1"/>
  <c r="N44" i="50"/>
  <c r="M44" i="50"/>
  <c r="L44" i="50"/>
  <c r="K44" i="50"/>
  <c r="O44" i="50" s="1"/>
  <c r="N43" i="50"/>
  <c r="M43" i="50"/>
  <c r="L43" i="50"/>
  <c r="K43" i="50"/>
  <c r="O43" i="50" s="1"/>
  <c r="N42" i="50"/>
  <c r="M42" i="50"/>
  <c r="L42" i="50"/>
  <c r="K42" i="50"/>
  <c r="O42" i="50" s="1"/>
  <c r="N41" i="50"/>
  <c r="M41" i="50"/>
  <c r="L41" i="50"/>
  <c r="K41" i="50"/>
  <c r="O41" i="50" s="1"/>
  <c r="N40" i="50"/>
  <c r="M40" i="50"/>
  <c r="L40" i="50"/>
  <c r="K40" i="50"/>
  <c r="N39" i="50"/>
  <c r="M39" i="50"/>
  <c r="L39" i="50"/>
  <c r="K39" i="50"/>
  <c r="N37" i="50"/>
  <c r="M37" i="50"/>
  <c r="L37" i="50"/>
  <c r="K37" i="50"/>
  <c r="U35" i="50"/>
  <c r="O35" i="50"/>
  <c r="N26" i="50"/>
  <c r="M26" i="50"/>
  <c r="L26" i="50"/>
  <c r="K26" i="50"/>
  <c r="O26" i="50" s="1"/>
  <c r="N25" i="50"/>
  <c r="M25" i="50"/>
  <c r="L25" i="50"/>
  <c r="K25" i="50"/>
  <c r="O25" i="50" s="1"/>
  <c r="N24" i="50"/>
  <c r="M24" i="50"/>
  <c r="L24" i="50"/>
  <c r="K24" i="50"/>
  <c r="N22" i="50"/>
  <c r="M22" i="50"/>
  <c r="L22" i="50"/>
  <c r="K22" i="50"/>
  <c r="O22" i="50" s="1"/>
  <c r="N21" i="50"/>
  <c r="M21" i="50"/>
  <c r="L21" i="50"/>
  <c r="K21" i="50"/>
  <c r="O21" i="50" s="1"/>
  <c r="N20" i="50"/>
  <c r="M20" i="50"/>
  <c r="L20" i="50"/>
  <c r="K20" i="50"/>
  <c r="N19" i="50"/>
  <c r="M19" i="50"/>
  <c r="L19" i="50"/>
  <c r="K19" i="50"/>
  <c r="N17" i="50"/>
  <c r="M17" i="50"/>
  <c r="L17" i="50"/>
  <c r="K17" i="50"/>
  <c r="O17" i="50" s="1"/>
  <c r="N16" i="50"/>
  <c r="M16" i="50"/>
  <c r="L16" i="50"/>
  <c r="K16" i="50"/>
  <c r="O16" i="50" s="1"/>
  <c r="N15" i="50"/>
  <c r="M15" i="50"/>
  <c r="L15" i="50"/>
  <c r="K15" i="50"/>
  <c r="O15" i="50" s="1"/>
  <c r="N14" i="50"/>
  <c r="M14" i="50"/>
  <c r="L14" i="50"/>
  <c r="K14" i="50"/>
  <c r="O14" i="50"/>
  <c r="N13" i="50"/>
  <c r="M13" i="50"/>
  <c r="L13" i="50"/>
  <c r="K13" i="50"/>
  <c r="O13" i="50" s="1"/>
  <c r="N12" i="50"/>
  <c r="M12" i="50"/>
  <c r="L12" i="50"/>
  <c r="K12" i="50"/>
  <c r="N11" i="50"/>
  <c r="M11" i="50"/>
  <c r="L11" i="50"/>
  <c r="K11" i="50"/>
  <c r="N9" i="50"/>
  <c r="M9" i="50"/>
  <c r="L9" i="50"/>
  <c r="K9" i="50"/>
  <c r="U7" i="50"/>
  <c r="O7" i="50"/>
  <c r="K56" i="34"/>
  <c r="L56" i="34"/>
  <c r="M56" i="34"/>
  <c r="N56" i="34"/>
  <c r="O56" i="34"/>
  <c r="K24" i="34"/>
  <c r="O24" i="34" s="1"/>
  <c r="O7" i="34"/>
  <c r="K9" i="34"/>
  <c r="L9" i="34"/>
  <c r="M9" i="34"/>
  <c r="N9" i="34"/>
  <c r="K10" i="34"/>
  <c r="L10" i="34"/>
  <c r="M10" i="34"/>
  <c r="N10" i="34"/>
  <c r="O10" i="34"/>
  <c r="K11" i="34"/>
  <c r="L11" i="34"/>
  <c r="M11" i="34"/>
  <c r="N11" i="34"/>
  <c r="O11" i="34"/>
  <c r="K12" i="34"/>
  <c r="L12" i="34"/>
  <c r="M12" i="34"/>
  <c r="N12" i="34"/>
  <c r="O12" i="34"/>
  <c r="K13" i="34"/>
  <c r="L13" i="34"/>
  <c r="M13" i="34"/>
  <c r="N13" i="34"/>
  <c r="O13" i="34"/>
  <c r="K14" i="34"/>
  <c r="L14" i="34"/>
  <c r="M14" i="34"/>
  <c r="N14" i="34"/>
  <c r="O14" i="34"/>
  <c r="K15" i="34"/>
  <c r="L15" i="34"/>
  <c r="M15" i="34"/>
  <c r="N15" i="34"/>
  <c r="O15" i="34"/>
  <c r="K16" i="34"/>
  <c r="O16" i="34" s="1"/>
  <c r="L16" i="34"/>
  <c r="M16" i="34"/>
  <c r="N16" i="34"/>
  <c r="O19" i="34"/>
  <c r="K21" i="34"/>
  <c r="O21" i="34" s="1"/>
  <c r="L21" i="34"/>
  <c r="M21" i="34"/>
  <c r="N21" i="34"/>
  <c r="K22" i="34"/>
  <c r="L22" i="34"/>
  <c r="M22" i="34"/>
  <c r="N22" i="34"/>
  <c r="O22" i="34"/>
  <c r="K23" i="34"/>
  <c r="L23" i="34"/>
  <c r="M23" i="34"/>
  <c r="N23" i="34"/>
  <c r="O23" i="34"/>
  <c r="L24" i="34"/>
  <c r="M24" i="34"/>
  <c r="N24" i="34"/>
  <c r="K25" i="34"/>
  <c r="O25" i="34" s="1"/>
  <c r="L25" i="34"/>
  <c r="M25" i="34"/>
  <c r="N25" i="34"/>
  <c r="K26" i="34"/>
  <c r="L26" i="34"/>
  <c r="M26" i="34"/>
  <c r="N26" i="34"/>
  <c r="O26" i="34"/>
  <c r="K27" i="34"/>
  <c r="L27" i="34"/>
  <c r="M27" i="34"/>
  <c r="N27" i="34"/>
  <c r="O27" i="34"/>
  <c r="K28" i="34"/>
  <c r="L28" i="34"/>
  <c r="M28" i="34"/>
  <c r="N28" i="34"/>
  <c r="O28" i="34"/>
  <c r="K29" i="34"/>
  <c r="L29" i="34"/>
  <c r="M29" i="34"/>
  <c r="N29" i="34"/>
  <c r="O29" i="34"/>
  <c r="K30" i="34"/>
  <c r="O30" i="34" s="1"/>
  <c r="L30" i="34"/>
  <c r="M30" i="34"/>
  <c r="N30" i="34"/>
  <c r="K31" i="34"/>
  <c r="L31" i="34"/>
  <c r="M31" i="34"/>
  <c r="N31" i="34"/>
  <c r="O31" i="34"/>
  <c r="O41" i="34"/>
  <c r="K43" i="34"/>
  <c r="L43" i="34"/>
  <c r="M43" i="34"/>
  <c r="N43" i="34"/>
  <c r="K44" i="34"/>
  <c r="O44" i="34" s="1"/>
  <c r="L44" i="34"/>
  <c r="M44" i="34"/>
  <c r="N44" i="34"/>
  <c r="K45" i="34"/>
  <c r="O45" i="34" s="1"/>
  <c r="L45" i="34"/>
  <c r="M45" i="34"/>
  <c r="N45" i="34"/>
  <c r="K46" i="34"/>
  <c r="L46" i="34"/>
  <c r="M46" i="34"/>
  <c r="N46" i="34"/>
  <c r="O46" i="34"/>
  <c r="K47" i="34"/>
  <c r="L47" i="34"/>
  <c r="M47" i="34"/>
  <c r="N47" i="34"/>
  <c r="O47" i="34"/>
  <c r="K48" i="34"/>
  <c r="O48" i="34" s="1"/>
  <c r="L48" i="34"/>
  <c r="M48" i="34"/>
  <c r="N48" i="34"/>
  <c r="K49" i="34"/>
  <c r="O49" i="34" s="1"/>
  <c r="L49" i="34"/>
  <c r="M49" i="34"/>
  <c r="N49" i="34"/>
  <c r="K50" i="34"/>
  <c r="L50" i="34"/>
  <c r="M50" i="34"/>
  <c r="N50" i="34"/>
  <c r="O50" i="34"/>
  <c r="K51" i="34"/>
  <c r="O51" i="34" s="1"/>
  <c r="L51" i="34"/>
  <c r="M51" i="34"/>
  <c r="N51" i="34"/>
  <c r="K53" i="34"/>
  <c r="L53" i="34"/>
  <c r="M53" i="34"/>
  <c r="N53" i="34"/>
  <c r="O53" i="34"/>
  <c r="K54" i="34"/>
  <c r="O54" i="34" s="1"/>
  <c r="L54" i="34"/>
  <c r="M54" i="34"/>
  <c r="N54" i="34"/>
  <c r="K55" i="34"/>
  <c r="O55" i="34" s="1"/>
  <c r="L55" i="34"/>
  <c r="M55" i="34"/>
  <c r="N55" i="34"/>
  <c r="K57" i="34"/>
  <c r="O57" i="34" s="1"/>
  <c r="L57" i="34"/>
  <c r="M57" i="34"/>
  <c r="N57" i="34"/>
  <c r="K58" i="34"/>
  <c r="L58" i="34"/>
  <c r="M58" i="34"/>
  <c r="N58" i="34"/>
  <c r="O58" i="34"/>
  <c r="K59" i="34"/>
  <c r="O59" i="34" s="1"/>
  <c r="L59" i="34"/>
  <c r="M59" i="34"/>
  <c r="N59" i="34"/>
  <c r="K60" i="34"/>
  <c r="L60" i="34"/>
  <c r="M60" i="34"/>
  <c r="N60" i="34"/>
  <c r="O60" i="34"/>
  <c r="K61" i="34"/>
  <c r="L61" i="34"/>
  <c r="M61" i="34"/>
  <c r="N61" i="34"/>
  <c r="O61" i="34"/>
  <c r="K62" i="34"/>
  <c r="O62" i="34" s="1"/>
  <c r="L62" i="34"/>
  <c r="M62" i="34"/>
  <c r="N62" i="34"/>
  <c r="O73" i="34"/>
  <c r="K75" i="34"/>
  <c r="O75" i="34" s="1"/>
  <c r="L75" i="34"/>
  <c r="M75" i="34"/>
  <c r="N75" i="34"/>
  <c r="K76" i="34"/>
  <c r="L76" i="34"/>
  <c r="M76" i="34"/>
  <c r="N76" i="34"/>
  <c r="O76" i="34"/>
  <c r="K77" i="34"/>
  <c r="L77" i="34"/>
  <c r="M77" i="34"/>
  <c r="N77" i="34"/>
  <c r="O77" i="34"/>
  <c r="K78" i="34"/>
  <c r="O78" i="34" s="1"/>
  <c r="L78" i="34"/>
  <c r="M78" i="34"/>
  <c r="N78" i="34"/>
  <c r="K79" i="34"/>
  <c r="O79" i="34"/>
  <c r="L79" i="34"/>
  <c r="M79" i="34"/>
  <c r="N79" i="34"/>
  <c r="K80" i="34"/>
  <c r="L80" i="34"/>
  <c r="M80" i="34"/>
  <c r="N80" i="34"/>
  <c r="O80" i="34"/>
  <c r="K81" i="34"/>
  <c r="O81" i="34" s="1"/>
  <c r="L81" i="34"/>
  <c r="M81" i="34"/>
  <c r="N81" i="34"/>
  <c r="K82" i="34"/>
  <c r="O82" i="34" s="1"/>
  <c r="L82" i="34"/>
  <c r="M82" i="34"/>
  <c r="N82" i="34"/>
  <c r="K83" i="34"/>
  <c r="O83" i="34" s="1"/>
  <c r="L83" i="34"/>
  <c r="M83" i="34"/>
  <c r="N83" i="34"/>
  <c r="K84" i="34"/>
  <c r="O84" i="34" s="1"/>
  <c r="L84" i="34"/>
  <c r="M84" i="34"/>
  <c r="N84" i="34"/>
  <c r="K85" i="34"/>
  <c r="L85" i="34"/>
  <c r="M85" i="34"/>
  <c r="N85" i="34"/>
  <c r="O85" i="34"/>
  <c r="O10" i="52" l="1"/>
  <c r="O13" i="52"/>
  <c r="O9" i="52"/>
  <c r="O43" i="52"/>
  <c r="O48" i="50"/>
  <c r="O12" i="50"/>
  <c r="O40" i="50"/>
  <c r="O9" i="50"/>
  <c r="O11" i="50"/>
  <c r="O19" i="50"/>
  <c r="O24" i="50"/>
  <c r="O39" i="50"/>
  <c r="O20" i="50"/>
  <c r="O37" i="50"/>
  <c r="O47" i="50"/>
  <c r="O52" i="50"/>
  <c r="O9" i="34"/>
  <c r="O43" i="34"/>
</calcChain>
</file>

<file path=xl/sharedStrings.xml><?xml version="1.0" encoding="utf-8"?>
<sst xmlns="http://schemas.openxmlformats.org/spreadsheetml/2006/main" count="2497" uniqueCount="214">
  <si>
    <t xml:space="preserve"> </t>
  </si>
  <si>
    <t>1/2</t>
  </si>
  <si>
    <t>AGE 1-2</t>
  </si>
  <si>
    <t>AGE 3-5</t>
  </si>
  <si>
    <t>AGE 6-12</t>
  </si>
  <si>
    <t>1/2 oz</t>
  </si>
  <si>
    <t>1 oz</t>
  </si>
  <si>
    <t>1 1/2 oz</t>
  </si>
  <si>
    <t>2 oz</t>
  </si>
  <si>
    <t>3/4</t>
  </si>
  <si>
    <t>Planned</t>
  </si>
  <si>
    <t>MENUS</t>
  </si>
  <si>
    <t>ADULTS</t>
  </si>
  <si>
    <t>Planned Number of Children</t>
  </si>
  <si>
    <t>Planned Quantities</t>
  </si>
  <si>
    <t xml:space="preserve">SERVING SIZE </t>
  </si>
  <si>
    <t>MEAL</t>
  </si>
  <si>
    <t>PATTERN</t>
  </si>
  <si>
    <t>Categories Listed</t>
  </si>
  <si>
    <t>Other</t>
  </si>
  <si>
    <t>Prepared by:</t>
  </si>
  <si>
    <t>Total</t>
  </si>
  <si>
    <t>Actual Quantities Food Prepared - Total</t>
  </si>
  <si>
    <t>Age 1-2</t>
  </si>
  <si>
    <t>Age 3-5</t>
  </si>
  <si>
    <t>Age 6-12</t>
  </si>
  <si>
    <t>Serve 2 of the 4</t>
  </si>
  <si>
    <t>BREAKFAST</t>
  </si>
  <si>
    <t>1</t>
  </si>
  <si>
    <t>3. Grains/Breads</t>
  </si>
  <si>
    <t>ACTUAL RECORD</t>
  </si>
  <si>
    <t>Actual Number of Children Served</t>
  </si>
  <si>
    <t>PLANNED RECORD</t>
  </si>
  <si>
    <t>Serve ALL 3 Categories</t>
  </si>
  <si>
    <t>Purchase</t>
  </si>
  <si>
    <t>Unit:</t>
  </si>
  <si>
    <t>TOTAL</t>
  </si>
  <si>
    <t xml:space="preserve"> Cooked Dry Beans</t>
  </si>
  <si>
    <t xml:space="preserve"> Cottage Cheese</t>
  </si>
  <si>
    <t xml:space="preserve">  Yogurt</t>
  </si>
  <si>
    <t xml:space="preserve">  Egg  (Large)</t>
  </si>
  <si>
    <t xml:space="preserve">  Cold dry cereal</t>
  </si>
  <si>
    <t xml:space="preserve">  Cooked cereal, pasta, or rice</t>
  </si>
  <si>
    <t>Can Size,</t>
  </si>
  <si>
    <t>Pound</t>
  </si>
  <si>
    <t>1. Milk</t>
  </si>
  <si>
    <t>2. Meat/Alternate or Cheese</t>
  </si>
  <si>
    <t>4. Grains and Breads</t>
  </si>
  <si>
    <t>2. Meat/Meat Alternate or Cheese</t>
  </si>
  <si>
    <t>4. Grains/Breads</t>
  </si>
  <si>
    <t>Serve ALL 4 Categories       (5 items)</t>
  </si>
  <si>
    <t>2.  Vegetable or Fruit or 100% Juice</t>
  </si>
  <si>
    <t>3. Vegetable or Fruit or 100% Juice</t>
  </si>
  <si>
    <t>Serve 2 of the 4 Categories Listed</t>
  </si>
  <si>
    <t>Date:</t>
  </si>
  <si>
    <t>1/2 cup</t>
  </si>
  <si>
    <t>3/4 cup</t>
  </si>
  <si>
    <t>1 cup</t>
  </si>
  <si>
    <t>1/4 cup</t>
  </si>
  <si>
    <t>3/8 cup</t>
  </si>
  <si>
    <t>2 Tbs</t>
  </si>
  <si>
    <t>3 Tbs</t>
  </si>
  <si>
    <t>4 Tbs</t>
  </si>
  <si>
    <t>3 oz</t>
  </si>
  <si>
    <t>4 oz</t>
  </si>
  <si>
    <t xml:space="preserve">  Peanut Butter</t>
  </si>
  <si>
    <t>(circle one)</t>
  </si>
  <si>
    <t>Gal, Doz</t>
  </si>
  <si>
    <t>1/2 serving or 1/2 slice</t>
  </si>
  <si>
    <t>1 serving or 1 slice</t>
  </si>
  <si>
    <t>1/3 cup or 1/2 oz</t>
  </si>
  <si>
    <t>3/4 cup or 1 oz</t>
  </si>
  <si>
    <t>1/4 cup or 1/3 oz</t>
  </si>
  <si>
    <t>*</t>
  </si>
  <si>
    <t>1/8 cup</t>
  </si>
  <si>
    <t>AM / PM SNACK</t>
  </si>
  <si>
    <t>AUTOMATED CHILDCARE MENU AND PRODUCTION RECORD</t>
  </si>
  <si>
    <t>Gallon</t>
  </si>
  <si>
    <t>*SERVINGS PER PURCHASE UNIT</t>
  </si>
  <si>
    <t>Each, etc.</t>
  </si>
  <si>
    <t>Milk</t>
  </si>
  <si>
    <r>
      <t xml:space="preserve">Instructions: 1. </t>
    </r>
    <r>
      <rPr>
        <sz val="10"/>
        <rFont val="Serifa BT"/>
        <family val="1"/>
      </rPr>
      <t>Enter the site name, date and name of preparer in corresponding areas.</t>
    </r>
    <r>
      <rPr>
        <b/>
        <sz val="10"/>
        <rFont val="Serifa BT"/>
        <family val="1"/>
      </rPr>
      <t xml:space="preserve">  2. </t>
    </r>
    <r>
      <rPr>
        <sz val="10"/>
        <rFont val="Serifa BT"/>
        <family val="1"/>
      </rPr>
      <t>In column A (on your screen), enter the Menu.</t>
    </r>
    <r>
      <rPr>
        <b/>
        <sz val="10"/>
        <rFont val="Serifa BT"/>
        <family val="1"/>
      </rPr>
      <t xml:space="preserve">  3. </t>
    </r>
    <r>
      <rPr>
        <sz val="10"/>
        <rFont val="Serifa BT"/>
        <family val="1"/>
      </rPr>
      <t xml:space="preserve">In column B, enter the specific foods you are using to </t>
    </r>
  </si>
  <si>
    <r>
      <t>meet the minimum meal pattern requirement.</t>
    </r>
    <r>
      <rPr>
        <b/>
        <sz val="10"/>
        <rFont val="Serifa BT"/>
        <family val="1"/>
      </rPr>
      <t xml:space="preserve">  4. </t>
    </r>
    <r>
      <rPr>
        <sz val="10"/>
        <rFont val="Serifa BT"/>
        <family val="1"/>
      </rPr>
      <t>In columns C, E, G, and I, enter the Serving Size for each age group.</t>
    </r>
    <r>
      <rPr>
        <b/>
        <sz val="10"/>
        <rFont val="Serifa BT"/>
        <family val="1"/>
      </rPr>
      <t xml:space="preserve"> 5. </t>
    </r>
    <r>
      <rPr>
        <sz val="10"/>
        <rFont val="Serifa BT"/>
        <family val="1"/>
      </rPr>
      <t xml:space="preserve">In columns K-I, enter the Planned Number of Children for each age group.  </t>
    </r>
    <r>
      <rPr>
        <b/>
        <sz val="10"/>
        <rFont val="Serifa BT"/>
        <family val="1"/>
      </rPr>
      <t>6.</t>
    </r>
    <r>
      <rPr>
        <sz val="10"/>
        <rFont val="Serifa BT"/>
        <family val="1"/>
      </rPr>
      <t xml:space="preserve"> In </t>
    </r>
  </si>
  <si>
    <r>
      <t xml:space="preserve"> PM / EVE   SNACK  </t>
    </r>
    <r>
      <rPr>
        <sz val="9"/>
        <rFont val="Arial"/>
        <family val="2"/>
      </rPr>
      <t>(circle one)</t>
    </r>
  </si>
  <si>
    <r>
      <t xml:space="preserve">NOTE: </t>
    </r>
    <r>
      <rPr>
        <sz val="10"/>
        <rFont val="Serifa BT"/>
        <family val="1"/>
      </rPr>
      <t xml:space="preserve">Number of Children divided by Servings Per Purchase Unit  equals how much of the Purchase Unit will need to be bought. Example: 50 (3-5 year olds which require a 3/4 cup milk serving) </t>
    </r>
  </si>
  <si>
    <t>divided by 21.3 (Servings Per Purchase Unit) = 2.34 Gallons (Purchase Unit)</t>
  </si>
  <si>
    <r>
      <t xml:space="preserve">LUNCH/DINNER  </t>
    </r>
    <r>
      <rPr>
        <sz val="9"/>
        <rFont val="Arial"/>
        <family val="2"/>
      </rPr>
      <t>(circle one)</t>
    </r>
  </si>
  <si>
    <r>
      <t>9</t>
    </r>
    <r>
      <rPr>
        <sz val="10"/>
        <rFont val="Serifa BT"/>
        <family val="1"/>
      </rPr>
      <t xml:space="preserve">. In column P, enter the Purchase Unit used, e.g., #10 or 29 oz. can.  </t>
    </r>
    <r>
      <rPr>
        <b/>
        <sz val="10"/>
        <rFont val="Serifa BT"/>
        <family val="1"/>
      </rPr>
      <t>10.</t>
    </r>
    <r>
      <rPr>
        <sz val="10"/>
        <rFont val="Serifa BT"/>
        <family val="1"/>
      </rPr>
      <t xml:space="preserve"> After the meal is served, handwrite the actual record of Number of Children Served and Actual Quantities of Food Prepared.</t>
    </r>
  </si>
  <si>
    <r>
      <t xml:space="preserve">Planned Quantities of food needed for each age group is automatically calculated and entered. </t>
    </r>
    <r>
      <rPr>
        <b/>
        <sz val="10"/>
        <rFont val="Serifa BT"/>
        <family val="1"/>
      </rPr>
      <t>8</t>
    </r>
    <r>
      <rPr>
        <sz val="10"/>
        <rFont val="Serifa BT"/>
        <family val="1"/>
      </rPr>
      <t xml:space="preserve">. In column O, the Total Planned amount of food for each Purchase Unit, is automatically added. </t>
    </r>
    <r>
      <rPr>
        <b/>
        <sz val="10"/>
        <rFont val="Serifa BT"/>
        <family val="1"/>
      </rPr>
      <t/>
    </r>
  </si>
  <si>
    <r>
      <t xml:space="preserve">If you don't plan for adults or 1-2 year olds,  place a 1 in the Adult  or Age 1-2 Servings Per Purchase Unit column, otherwise the formula won't function properly. </t>
    </r>
    <r>
      <rPr>
        <b/>
        <sz val="10"/>
        <rFont val="Serifa BT"/>
        <family val="1"/>
      </rPr>
      <t xml:space="preserve"> 7.</t>
    </r>
    <r>
      <rPr>
        <sz val="10"/>
        <rFont val="Serifa BT"/>
        <family val="1"/>
      </rPr>
      <t xml:space="preserve"> In columns K-N, the minimum </t>
    </r>
  </si>
  <si>
    <t xml:space="preserve">columns, D, F, H, and J (marked with an *) enter the Servings Per Purchase Unit for each age group and for each food item from the Simplified or USDA Food Buying Guide. </t>
  </si>
  <si>
    <t>Monday</t>
  </si>
  <si>
    <t>Tuesday</t>
  </si>
  <si>
    <t>Wednesday</t>
  </si>
  <si>
    <t>Thursday</t>
  </si>
  <si>
    <t>Friday</t>
  </si>
  <si>
    <t>Breakfast</t>
  </si>
  <si>
    <t>Lunch</t>
  </si>
  <si>
    <t>Snack</t>
  </si>
  <si>
    <t>WEEKLY MENU</t>
  </si>
  <si>
    <t>Cycle #</t>
  </si>
  <si>
    <t xml:space="preserve">Cycle #  </t>
  </si>
  <si>
    <t xml:space="preserve">Site Name:                </t>
  </si>
  <si>
    <t>Instructions for completing form is at the bottom of the PM/EVE SNACK form.</t>
  </si>
  <si>
    <t>Cycle # 1</t>
  </si>
  <si>
    <t>Oranges</t>
  </si>
  <si>
    <t>Pancakes</t>
  </si>
  <si>
    <t>Mac &amp; Cheese w/ham</t>
  </si>
  <si>
    <t>Green Beans</t>
  </si>
  <si>
    <t>Apple slices</t>
  </si>
  <si>
    <t>Noodles</t>
  </si>
  <si>
    <t>Yogurt Ranch Dip</t>
  </si>
  <si>
    <t>Carrot &amp; Celery Sticks</t>
  </si>
  <si>
    <t xml:space="preserve">Site Name:  Happy Camper Daycare                          </t>
  </si>
  <si>
    <t>Date: the date served</t>
  </si>
  <si>
    <t>Prepared by: Susie Lunchlady</t>
  </si>
  <si>
    <r>
      <t xml:space="preserve">LUNCH/DINNER  </t>
    </r>
    <r>
      <rPr>
        <sz val="10"/>
        <rFont val="Arial"/>
        <family val="2"/>
      </rPr>
      <t>(circle one)</t>
    </r>
  </si>
  <si>
    <t>1 1/2 Gallons</t>
  </si>
  <si>
    <t xml:space="preserve">Mac &amp; Cheese </t>
  </si>
  <si>
    <t>Cheese-shredded</t>
  </si>
  <si>
    <t>1 1/2 lb</t>
  </si>
  <si>
    <t>w/Ham</t>
  </si>
  <si>
    <t>Ham-pre-cooked-diced</t>
  </si>
  <si>
    <t>1 lb.</t>
  </si>
  <si>
    <t>28 oz</t>
  </si>
  <si>
    <t>2 cans</t>
  </si>
  <si>
    <t>Apple Slices</t>
  </si>
  <si>
    <t>Apple slices-unpeeled</t>
  </si>
  <si>
    <t>2 lb.</t>
  </si>
  <si>
    <t>Elbow Macaroni</t>
  </si>
  <si>
    <t>1 1/2 lb.</t>
  </si>
  <si>
    <t>1 cup provides 1 1/2 oz meat alt &amp; the equivalent of 1 1/2 slices of bread (if made according to recipe D-20)</t>
  </si>
  <si>
    <t>3 1/2 Gallons</t>
  </si>
  <si>
    <t>2 3/4 lb</t>
  </si>
  <si>
    <t>4 cans</t>
  </si>
  <si>
    <t>4 lb.</t>
  </si>
  <si>
    <t>3 lb.</t>
  </si>
  <si>
    <t>Volume Equivalents for Liquids</t>
  </si>
  <si>
    <t># on Scoops</t>
  </si>
  <si>
    <t>Decimal Equivalents</t>
  </si>
  <si>
    <t>1 tablespoon =</t>
  </si>
  <si>
    <t>3 teaspoons =</t>
  </si>
  <si>
    <t>.5 fluid ounces</t>
  </si>
  <si>
    <t>#</t>
  </si>
  <si>
    <t>Scoop</t>
  </si>
  <si>
    <t>1/8 cup =</t>
  </si>
  <si>
    <t>2 tablespoons =</t>
  </si>
  <si>
    <t xml:space="preserve">1 fluid ounce </t>
  </si>
  <si>
    <t>= 1/8 cup</t>
  </si>
  <si>
    <t xml:space="preserve">  1/8=0.125</t>
  </si>
  <si>
    <t>1/4 cup =</t>
  </si>
  <si>
    <t>4 tablespoons =</t>
  </si>
  <si>
    <t xml:space="preserve">2 fluid ounces </t>
  </si>
  <si>
    <t>= 1/4 cup</t>
  </si>
  <si>
    <t xml:space="preserve">  1/4=0.25</t>
  </si>
  <si>
    <t>1/3 cup =</t>
  </si>
  <si>
    <t>5-1/3 tablespoons =</t>
  </si>
  <si>
    <t xml:space="preserve">2.65 fluid ounces </t>
  </si>
  <si>
    <t>= 1/3 cup</t>
  </si>
  <si>
    <t xml:space="preserve">  1/3=0.333</t>
  </si>
  <si>
    <t>3/8 cup =</t>
  </si>
  <si>
    <t>6 tablespoons =</t>
  </si>
  <si>
    <t xml:space="preserve">3 fluid ounces </t>
  </si>
  <si>
    <t>= 3/8 cup</t>
  </si>
  <si>
    <t xml:space="preserve">  3/8=0.375</t>
  </si>
  <si>
    <t>1/2 cup =</t>
  </si>
  <si>
    <t>8 tablespoons =</t>
  </si>
  <si>
    <t xml:space="preserve">4 fluid ounces </t>
  </si>
  <si>
    <t>= 1/2 cup</t>
  </si>
  <si>
    <t xml:space="preserve">  1/2=0.50</t>
  </si>
  <si>
    <t>5/8 cup =</t>
  </si>
  <si>
    <t>10 tablespoons =</t>
  </si>
  <si>
    <t>5 fluid ounces</t>
  </si>
  <si>
    <t xml:space="preserve">  5/8=0.625</t>
  </si>
  <si>
    <t>2/3 cup =</t>
  </si>
  <si>
    <t>10-2/3 tablespoons =</t>
  </si>
  <si>
    <t xml:space="preserve">5.3 fluid ounces </t>
  </si>
  <si>
    <t>= 2/3 cup</t>
  </si>
  <si>
    <t xml:space="preserve">  2/3=0.666</t>
  </si>
  <si>
    <t>3/4 cup =</t>
  </si>
  <si>
    <t>12 tablespoons =</t>
  </si>
  <si>
    <t>6 fluid ounces</t>
  </si>
  <si>
    <t xml:space="preserve">  3/4=0.75</t>
  </si>
  <si>
    <t>7/8 cup =</t>
  </si>
  <si>
    <t>14 tablespoons =</t>
  </si>
  <si>
    <t>7 fluid ounces</t>
  </si>
  <si>
    <t xml:space="preserve">  7/8=0.875</t>
  </si>
  <si>
    <t>1 cup =</t>
  </si>
  <si>
    <t>16 tablespoons =</t>
  </si>
  <si>
    <t>8 fluid ounces</t>
  </si>
  <si>
    <t>1/2 pint =</t>
  </si>
  <si>
    <t>1 pint =</t>
  </si>
  <si>
    <t>2 cups =</t>
  </si>
  <si>
    <t>16 fluid ounces</t>
  </si>
  <si>
    <t>1 quart =</t>
  </si>
  <si>
    <t>2 pints =</t>
  </si>
  <si>
    <t>32 fluid ounces</t>
  </si>
  <si>
    <t>1 gallon =</t>
  </si>
  <si>
    <t>4 quarts =</t>
  </si>
  <si>
    <t>128 fluid ounces</t>
  </si>
  <si>
    <t>Happy Camper Daycare</t>
  </si>
  <si>
    <t>date served</t>
  </si>
  <si>
    <t>Susie Lunchlady</t>
  </si>
  <si>
    <t>Cycle #  1</t>
  </si>
  <si>
    <t>2 Gallons</t>
  </si>
  <si>
    <t>Orange Wedges</t>
  </si>
  <si>
    <t>11 pounds</t>
  </si>
  <si>
    <t>Pancakes 4"</t>
  </si>
  <si>
    <t>4" pancake=1 srvg</t>
  </si>
  <si>
    <t>1 ea</t>
  </si>
  <si>
    <t xml:space="preserve">each </t>
  </si>
  <si>
    <t>56  4" pancakes</t>
  </si>
  <si>
    <t>3. Vegetable/Fruit
Any 2 different for a total of:</t>
  </si>
  <si>
    <t>Cooked cereal, pasta, or 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</si>
</sst>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8"/>
      <name val="Arial"/>
    </font>
    <font>
      <sz val="9"/>
      <name val="Arial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</font>
    <font>
      <b/>
      <sz val="8"/>
      <name val="Serifa BT"/>
      <family val="1"/>
    </font>
    <font>
      <sz val="10"/>
      <name val="Serifa BT"/>
      <family val="1"/>
    </font>
    <font>
      <b/>
      <sz val="10"/>
      <name val="Serifa BT"/>
      <family val="1"/>
    </font>
    <font>
      <b/>
      <sz val="12"/>
      <name val="Arial"/>
    </font>
    <font>
      <b/>
      <sz val="10"/>
      <name val="Lucida Handwriting"/>
      <family val="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DashDotDot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0" fillId="0" borderId="0" xfId="0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2" fontId="2" fillId="0" borderId="16" xfId="0" quotePrefix="1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" fontId="2" fillId="0" borderId="19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 applyProtection="1">
      <alignment horizontal="center"/>
      <protection locked="0"/>
    </xf>
    <xf numFmtId="1" fontId="2" fillId="0" borderId="21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2" fillId="0" borderId="16" xfId="0" applyNumberFormat="1" applyFont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11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28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3" xfId="0" quotePrefix="1" applyNumberFormat="1" applyFont="1" applyBorder="1" applyAlignment="1">
      <alignment horizontal="center"/>
    </xf>
    <xf numFmtId="2" fontId="2" fillId="0" borderId="16" xfId="0" quotePrefix="1" applyNumberFormat="1" applyFont="1" applyBorder="1" applyAlignment="1">
      <alignment horizont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 vertical="top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21" fillId="0" borderId="5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protection locked="0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2" fontId="2" fillId="0" borderId="23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</xf>
    <xf numFmtId="2" fontId="2" fillId="0" borderId="21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center"/>
    </xf>
    <xf numFmtId="2" fontId="2" fillId="0" borderId="33" xfId="0" applyNumberFormat="1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</xf>
    <xf numFmtId="0" fontId="9" fillId="0" borderId="28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vertical="top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2" fontId="2" fillId="0" borderId="31" xfId="0" applyNumberFormat="1" applyFont="1" applyBorder="1" applyAlignment="1" applyProtection="1">
      <alignment horizontal="center"/>
      <protection locked="0"/>
    </xf>
    <xf numFmtId="2" fontId="2" fillId="0" borderId="31" xfId="0" quotePrefix="1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3" fillId="5" borderId="3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2" fillId="6" borderId="21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15" fillId="0" borderId="5" xfId="0" applyFont="1" applyBorder="1" applyAlignment="1" applyProtection="1">
      <alignment horizontal="center"/>
      <protection locked="0"/>
    </xf>
    <xf numFmtId="0" fontId="4" fillId="7" borderId="2" xfId="0" applyFont="1" applyFill="1" applyBorder="1" applyAlignment="1"/>
    <xf numFmtId="0" fontId="4" fillId="7" borderId="13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2" fontId="2" fillId="5" borderId="21" xfId="0" applyNumberFormat="1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/>
    </xf>
    <xf numFmtId="0" fontId="11" fillId="8" borderId="12" xfId="0" applyFont="1" applyFill="1" applyBorder="1" applyAlignment="1" applyProtection="1">
      <alignment horizontal="center"/>
      <protection locked="0"/>
    </xf>
    <xf numFmtId="0" fontId="2" fillId="8" borderId="28" xfId="0" applyFont="1" applyFill="1" applyBorder="1" applyAlignment="1" applyProtection="1">
      <alignment horizontal="center"/>
      <protection locked="0"/>
    </xf>
    <xf numFmtId="0" fontId="11" fillId="8" borderId="12" xfId="0" applyFont="1" applyFill="1" applyBorder="1" applyAlignment="1" applyProtection="1">
      <alignment horizontal="center" wrapText="1"/>
      <protection locked="0"/>
    </xf>
    <xf numFmtId="0" fontId="11" fillId="8" borderId="28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/>
    <xf numFmtId="0" fontId="11" fillId="0" borderId="12" xfId="0" applyFont="1" applyBorder="1" applyAlignment="1" applyProtection="1">
      <alignment horizontal="center"/>
      <protection locked="0"/>
    </xf>
    <xf numFmtId="0" fontId="11" fillId="8" borderId="28" xfId="0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left"/>
      <protection locked="0"/>
    </xf>
    <xf numFmtId="2" fontId="11" fillId="8" borderId="13" xfId="0" applyNumberFormat="1" applyFont="1" applyFill="1" applyBorder="1" applyAlignment="1" applyProtection="1">
      <alignment horizontal="center"/>
      <protection locked="0"/>
    </xf>
    <xf numFmtId="2" fontId="11" fillId="8" borderId="16" xfId="0" applyNumberFormat="1" applyFont="1" applyFill="1" applyBorder="1" applyAlignment="1" applyProtection="1">
      <alignment horizontal="center"/>
      <protection locked="0"/>
    </xf>
    <xf numFmtId="2" fontId="2" fillId="8" borderId="16" xfId="0" applyNumberFormat="1" applyFont="1" applyFill="1" applyBorder="1" applyAlignment="1" applyProtection="1">
      <alignment horizontal="center"/>
      <protection locked="0"/>
    </xf>
    <xf numFmtId="2" fontId="11" fillId="8" borderId="13" xfId="0" quotePrefix="1" applyNumberFormat="1" applyFont="1" applyFill="1" applyBorder="1" applyAlignment="1" applyProtection="1">
      <alignment horizontal="center"/>
      <protection locked="0"/>
    </xf>
    <xf numFmtId="2" fontId="11" fillId="8" borderId="16" xfId="0" quotePrefix="1" applyNumberFormat="1" applyFont="1" applyFill="1" applyBorder="1" applyAlignment="1" applyProtection="1">
      <alignment horizontal="center"/>
      <protection locked="0"/>
    </xf>
    <xf numFmtId="2" fontId="2" fillId="8" borderId="16" xfId="0" quotePrefix="1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1" fillId="3" borderId="12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left"/>
    </xf>
    <xf numFmtId="0" fontId="9" fillId="0" borderId="12" xfId="0" applyFont="1" applyBorder="1" applyAlignment="1"/>
    <xf numFmtId="0" fontId="0" fillId="0" borderId="12" xfId="0" applyBorder="1" applyAlignment="1">
      <alignment horizontal="center"/>
    </xf>
    <xf numFmtId="0" fontId="9" fillId="0" borderId="43" xfId="0" applyFon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57" xfId="0" applyBorder="1" applyAlignment="1">
      <alignment horizontal="center"/>
    </xf>
    <xf numFmtId="0" fontId="2" fillId="6" borderId="13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center"/>
    </xf>
    <xf numFmtId="0" fontId="2" fillId="8" borderId="12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</xf>
    <xf numFmtId="0" fontId="2" fillId="8" borderId="13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left"/>
      <protection locked="0"/>
    </xf>
    <xf numFmtId="0" fontId="11" fillId="7" borderId="12" xfId="0" applyFont="1" applyFill="1" applyBorder="1" applyAlignment="1" applyProtection="1">
      <alignment horizontal="center" wrapText="1"/>
      <protection locked="0"/>
    </xf>
    <xf numFmtId="0" fontId="11" fillId="7" borderId="28" xfId="0" applyFont="1" applyFill="1" applyBorder="1" applyAlignment="1" applyProtection="1">
      <alignment horizontal="center" wrapTex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0" fillId="0" borderId="70" xfId="0" applyBorder="1" applyAlignment="1">
      <alignment vertical="top"/>
    </xf>
    <xf numFmtId="2" fontId="2" fillId="2" borderId="23" xfId="0" applyNumberFormat="1" applyFont="1" applyFill="1" applyBorder="1" applyAlignment="1" applyProtection="1">
      <alignment horizontal="center"/>
    </xf>
    <xf numFmtId="2" fontId="2" fillId="2" borderId="13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2" fontId="2" fillId="2" borderId="31" xfId="0" applyNumberFormat="1" applyFont="1" applyFill="1" applyBorder="1" applyAlignment="1" applyProtection="1">
      <alignment horizontal="center"/>
    </xf>
    <xf numFmtId="0" fontId="9" fillId="0" borderId="4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9" fillId="0" borderId="43" xfId="0" applyFont="1" applyBorder="1" applyAlignment="1"/>
    <xf numFmtId="0" fontId="9" fillId="0" borderId="28" xfId="0" applyFont="1" applyBorder="1" applyAlignment="1" applyProtection="1">
      <alignment horizontal="left" vertical="center"/>
    </xf>
    <xf numFmtId="0" fontId="0" fillId="0" borderId="43" xfId="0" applyBorder="1" applyAlignment="1"/>
    <xf numFmtId="0" fontId="9" fillId="0" borderId="43" xfId="0" applyFont="1" applyBorder="1" applyAlignment="1" applyProtection="1">
      <alignment horizontal="left"/>
    </xf>
    <xf numFmtId="0" fontId="9" fillId="0" borderId="84" xfId="0" applyFont="1" applyFill="1" applyBorder="1" applyAlignment="1"/>
    <xf numFmtId="0" fontId="0" fillId="0" borderId="85" xfId="0" applyBorder="1" applyAlignment="1"/>
    <xf numFmtId="0" fontId="0" fillId="0" borderId="86" xfId="0" applyBorder="1" applyAlignment="1"/>
    <xf numFmtId="0" fontId="0" fillId="0" borderId="0" xfId="0" applyBorder="1" applyAlignment="1">
      <alignment horizontal="center"/>
    </xf>
    <xf numFmtId="0" fontId="0" fillId="0" borderId="83" xfId="0" applyBorder="1" applyAlignment="1"/>
    <xf numFmtId="0" fontId="9" fillId="0" borderId="82" xfId="0" applyFont="1" applyBorder="1" applyAlignment="1"/>
    <xf numFmtId="0" fontId="0" fillId="0" borderId="57" xfId="0" applyBorder="1" applyAlignment="1"/>
    <xf numFmtId="0" fontId="0" fillId="0" borderId="0" xfId="0" applyBorder="1" applyAlignment="1"/>
    <xf numFmtId="0" fontId="9" fillId="0" borderId="82" xfId="0" applyFont="1" applyFill="1" applyBorder="1" applyAlignment="1"/>
    <xf numFmtId="0" fontId="9" fillId="0" borderId="28" xfId="0" applyFont="1" applyBorder="1" applyAlignment="1"/>
    <xf numFmtId="0" fontId="0" fillId="0" borderId="1" xfId="0" applyBorder="1" applyAlignment="1"/>
    <xf numFmtId="0" fontId="12" fillId="0" borderId="7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/>
    </xf>
    <xf numFmtId="2" fontId="2" fillId="0" borderId="13" xfId="0" applyNumberFormat="1" applyFont="1" applyBorder="1" applyAlignment="1" applyProtection="1">
      <alignment horizontal="center"/>
    </xf>
    <xf numFmtId="2" fontId="2" fillId="0" borderId="31" xfId="0" applyNumberFormat="1" applyFont="1" applyBorder="1" applyAlignment="1" applyProtection="1">
      <alignment horizontal="center"/>
    </xf>
    <xf numFmtId="0" fontId="2" fillId="0" borderId="66" xfId="0" applyFont="1" applyBorder="1" applyAlignment="1"/>
    <xf numFmtId="0" fontId="2" fillId="0" borderId="9" xfId="0" applyFont="1" applyBorder="1" applyAlignment="1"/>
    <xf numFmtId="0" fontId="12" fillId="4" borderId="70" xfId="0" applyFont="1" applyFill="1" applyBorder="1" applyAlignment="1">
      <alignment vertical="center"/>
    </xf>
    <xf numFmtId="0" fontId="9" fillId="0" borderId="0" xfId="0" applyFont="1" applyBorder="1" applyAlignment="1"/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horizont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0" fillId="0" borderId="43" xfId="0" applyBorder="1" applyAlignment="1" applyProtection="1">
      <alignment vertical="center"/>
      <protection locked="0"/>
    </xf>
    <xf numFmtId="2" fontId="7" fillId="0" borderId="16" xfId="0" applyNumberFormat="1" applyFont="1" applyBorder="1" applyAlignment="1">
      <alignment vertical="center"/>
    </xf>
    <xf numFmtId="2" fontId="7" fillId="0" borderId="29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7" fillId="0" borderId="3" xfId="0" applyFont="1" applyBorder="1" applyAlignment="1" applyProtection="1"/>
    <xf numFmtId="0" fontId="2" fillId="0" borderId="26" xfId="0" applyFont="1" applyBorder="1" applyAlignment="1" applyProtection="1"/>
    <xf numFmtId="0" fontId="0" fillId="0" borderId="52" xfId="0" applyBorder="1" applyAlignment="1" applyProtection="1"/>
    <xf numFmtId="0" fontId="0" fillId="0" borderId="71" xfId="0" applyBorder="1" applyAlignment="1" applyProtection="1"/>
    <xf numFmtId="0" fontId="2" fillId="0" borderId="16" xfId="0" applyFont="1" applyBorder="1" applyAlignment="1" applyProtection="1"/>
    <xf numFmtId="0" fontId="0" fillId="0" borderId="29" xfId="0" applyBorder="1" applyAlignment="1" applyProtection="1"/>
    <xf numFmtId="0" fontId="0" fillId="0" borderId="2" xfId="0" applyBorder="1" applyAlignment="1" applyProtection="1"/>
    <xf numFmtId="0" fontId="9" fillId="0" borderId="16" xfId="0" applyFont="1" applyBorder="1" applyAlignment="1" applyProtection="1">
      <protection locked="0"/>
    </xf>
    <xf numFmtId="0" fontId="9" fillId="0" borderId="29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28" xfId="0" applyFont="1" applyBorder="1" applyAlignment="1" applyProtection="1">
      <protection locked="0"/>
    </xf>
    <xf numFmtId="0" fontId="9" fillId="0" borderId="43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0" fillId="0" borderId="7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" xfId="0" applyBorder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0" fillId="0" borderId="3" xfId="0" applyBorder="1" applyAlignment="1"/>
    <xf numFmtId="0" fontId="16" fillId="0" borderId="0" xfId="0" applyFont="1" applyBorder="1" applyAlignment="1"/>
    <xf numFmtId="0" fontId="16" fillId="0" borderId="3" xfId="0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2" fillId="0" borderId="16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71" xfId="0" applyBorder="1" applyAlignment="1" applyProtection="1">
      <protection locked="0"/>
    </xf>
    <xf numFmtId="0" fontId="9" fillId="0" borderId="28" xfId="0" applyFont="1" applyBorder="1" applyAlignment="1">
      <alignment vertical="center"/>
    </xf>
    <xf numFmtId="2" fontId="9" fillId="0" borderId="68" xfId="0" applyNumberFormat="1" applyFont="1" applyBorder="1" applyAlignment="1">
      <alignment vertical="center"/>
    </xf>
    <xf numFmtId="2" fontId="9" fillId="0" borderId="43" xfId="0" applyNumberFormat="1" applyFont="1" applyBorder="1" applyAlignment="1">
      <alignment vertical="center"/>
    </xf>
    <xf numFmtId="2" fontId="9" fillId="0" borderId="69" xfId="0" applyNumberFormat="1" applyFont="1" applyBorder="1" applyAlignment="1">
      <alignment vertical="center"/>
    </xf>
    <xf numFmtId="2" fontId="9" fillId="0" borderId="65" xfId="0" applyNumberFormat="1" applyFont="1" applyBorder="1" applyAlignment="1">
      <alignment vertical="center"/>
    </xf>
    <xf numFmtId="2" fontId="9" fillId="0" borderId="66" xfId="0" applyNumberFormat="1" applyFont="1" applyBorder="1" applyAlignment="1">
      <alignment vertical="center"/>
    </xf>
    <xf numFmtId="2" fontId="9" fillId="0" borderId="6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8" fillId="0" borderId="70" xfId="0" applyFont="1" applyBorder="1" applyAlignment="1">
      <alignment vertical="top"/>
    </xf>
    <xf numFmtId="0" fontId="20" fillId="0" borderId="0" xfId="0" applyFont="1" applyBorder="1" applyAlignment="1"/>
    <xf numFmtId="0" fontId="19" fillId="0" borderId="0" xfId="0" applyFont="1" applyAlignment="1"/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9" fillId="0" borderId="18" xfId="0" applyFont="1" applyBorder="1" applyAlignment="1" applyProtection="1">
      <protection locked="0"/>
    </xf>
    <xf numFmtId="0" fontId="9" fillId="0" borderId="73" xfId="0" applyFont="1" applyBorder="1" applyAlignment="1" applyProtection="1">
      <protection locked="0"/>
    </xf>
    <xf numFmtId="0" fontId="9" fillId="0" borderId="17" xfId="0" applyFont="1" applyBorder="1" applyAlignment="1" applyProtection="1">
      <protection locked="0"/>
    </xf>
    <xf numFmtId="0" fontId="4" fillId="0" borderId="13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/>
    </xf>
    <xf numFmtId="0" fontId="2" fillId="0" borderId="31" xfId="0" applyFont="1" applyBorder="1" applyAlignment="1" applyProtection="1"/>
    <xf numFmtId="0" fontId="4" fillId="0" borderId="13" xfId="0" applyFont="1" applyBorder="1" applyAlignment="1" applyProtection="1">
      <alignment wrapText="1"/>
    </xf>
    <xf numFmtId="0" fontId="2" fillId="0" borderId="2" xfId="0" applyFont="1" applyBorder="1" applyAlignment="1">
      <alignment horizontal="left" wrapText="1"/>
    </xf>
    <xf numFmtId="0" fontId="7" fillId="0" borderId="28" xfId="0" applyFont="1" applyBorder="1" applyAlignment="1"/>
    <xf numFmtId="0" fontId="7" fillId="0" borderId="43" xfId="0" applyFont="1" applyBorder="1" applyAlignment="1"/>
    <xf numFmtId="0" fontId="7" fillId="0" borderId="1" xfId="0" applyFont="1" applyBorder="1" applyAlignment="1"/>
    <xf numFmtId="0" fontId="7" fillId="0" borderId="3" xfId="0" applyFont="1" applyBorder="1" applyAlignment="1"/>
    <xf numFmtId="0" fontId="8" fillId="0" borderId="74" xfId="0" applyFont="1" applyBorder="1" applyAlignment="1"/>
    <xf numFmtId="0" fontId="8" fillId="0" borderId="45" xfId="0" applyFont="1" applyBorder="1" applyAlignment="1"/>
    <xf numFmtId="0" fontId="10" fillId="0" borderId="45" xfId="0" applyFont="1" applyBorder="1" applyAlignment="1"/>
    <xf numFmtId="0" fontId="0" fillId="0" borderId="75" xfId="0" applyBorder="1" applyAlignment="1"/>
    <xf numFmtId="0" fontId="2" fillId="0" borderId="28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0" fillId="0" borderId="7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53" xfId="0" applyFont="1" applyBorder="1" applyAlignment="1"/>
    <xf numFmtId="0" fontId="8" fillId="0" borderId="70" xfId="0" applyFont="1" applyBorder="1" applyAlignment="1"/>
    <xf numFmtId="0" fontId="10" fillId="0" borderId="70" xfId="0" applyFont="1" applyBorder="1" applyAlignment="1"/>
    <xf numFmtId="0" fontId="0" fillId="0" borderId="72" xfId="0" applyBorder="1" applyAlignment="1"/>
    <xf numFmtId="0" fontId="7" fillId="0" borderId="10" xfId="0" applyFont="1" applyBorder="1" applyAlignment="1">
      <alignment vertical="center"/>
    </xf>
    <xf numFmtId="0" fontId="9" fillId="0" borderId="43" xfId="0" applyFont="1" applyBorder="1" applyAlignment="1" applyProtection="1">
      <alignment vertical="center"/>
      <protection locked="0"/>
    </xf>
    <xf numFmtId="0" fontId="7" fillId="7" borderId="4" xfId="0" applyFont="1" applyFill="1" applyBorder="1" applyAlignment="1"/>
    <xf numFmtId="0" fontId="7" fillId="7" borderId="0" xfId="0" applyFont="1" applyFill="1" applyBorder="1" applyAlignment="1"/>
    <xf numFmtId="0" fontId="0" fillId="7" borderId="3" xfId="0" applyFill="1" applyBorder="1" applyAlignment="1"/>
    <xf numFmtId="0" fontId="7" fillId="8" borderId="4" xfId="0" applyFont="1" applyFill="1" applyBorder="1" applyAlignment="1"/>
    <xf numFmtId="0" fontId="7" fillId="8" borderId="0" xfId="0" applyFont="1" applyFill="1" applyBorder="1" applyAlignment="1"/>
    <xf numFmtId="0" fontId="16" fillId="8" borderId="0" xfId="0" applyFont="1" applyFill="1" applyBorder="1" applyAlignment="1"/>
    <xf numFmtId="0" fontId="16" fillId="8" borderId="3" xfId="0" applyFont="1" applyFill="1" applyBorder="1" applyAlignment="1"/>
    <xf numFmtId="0" fontId="22" fillId="0" borderId="28" xfId="0" applyFont="1" applyBorder="1" applyAlignment="1" applyProtection="1">
      <protection locked="0"/>
    </xf>
    <xf numFmtId="0" fontId="22" fillId="0" borderId="43" xfId="0" applyFont="1" applyBorder="1" applyAlignment="1" applyProtection="1">
      <protection locked="0"/>
    </xf>
    <xf numFmtId="0" fontId="22" fillId="0" borderId="1" xfId="0" applyFont="1" applyBorder="1" applyAlignment="1" applyProtection="1">
      <protection locked="0"/>
    </xf>
    <xf numFmtId="0" fontId="18" fillId="4" borderId="70" xfId="0" applyFont="1" applyFill="1" applyBorder="1" applyAlignment="1">
      <alignment vertical="center" wrapText="1"/>
    </xf>
    <xf numFmtId="0" fontId="12" fillId="4" borderId="72" xfId="0" applyFont="1" applyFill="1" applyBorder="1" applyAlignment="1">
      <alignment vertical="center"/>
    </xf>
    <xf numFmtId="0" fontId="0" fillId="0" borderId="79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43" xfId="0" applyFont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6" fillId="8" borderId="76" xfId="0" applyFont="1" applyFill="1" applyBorder="1" applyAlignment="1">
      <alignment vertical="center"/>
    </xf>
    <xf numFmtId="0" fontId="9" fillId="0" borderId="28" xfId="0" applyFont="1" applyBorder="1" applyAlignment="1" applyProtection="1">
      <alignment vertical="center"/>
    </xf>
    <xf numFmtId="0" fontId="9" fillId="0" borderId="43" xfId="0" applyFont="1" applyBorder="1" applyAlignment="1" applyProtection="1"/>
    <xf numFmtId="0" fontId="7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2" fillId="0" borderId="2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2" fillId="0" borderId="16" xfId="0" applyFont="1" applyBorder="1" applyAlignment="1" applyProtection="1">
      <protection locked="0"/>
    </xf>
    <xf numFmtId="0" fontId="22" fillId="0" borderId="29" xfId="0" applyFont="1" applyBorder="1" applyAlignment="1" applyProtection="1">
      <protection locked="0"/>
    </xf>
    <xf numFmtId="0" fontId="22" fillId="0" borderId="2" xfId="0" applyFont="1" applyBorder="1" applyAlignment="1" applyProtection="1">
      <protection locked="0"/>
    </xf>
    <xf numFmtId="0" fontId="7" fillId="0" borderId="28" xfId="0" applyFont="1" applyBorder="1" applyAlignment="1">
      <alignment vertical="center"/>
    </xf>
    <xf numFmtId="0" fontId="4" fillId="3" borderId="13" xfId="0" applyFont="1" applyFill="1" applyBorder="1" applyAlignment="1">
      <alignment wrapText="1"/>
    </xf>
    <xf numFmtId="0" fontId="4" fillId="3" borderId="13" xfId="0" applyFont="1" applyFill="1" applyBorder="1" applyAlignment="1">
      <alignment vertical="center" wrapText="1"/>
    </xf>
    <xf numFmtId="0" fontId="11" fillId="8" borderId="13" xfId="0" applyFont="1" applyFill="1" applyBorder="1" applyAlignment="1" applyProtection="1">
      <alignment vertical="center"/>
      <protection locked="0"/>
    </xf>
    <xf numFmtId="0" fontId="2" fillId="8" borderId="13" xfId="0" applyFont="1" applyFill="1" applyBorder="1" applyAlignment="1" applyProtection="1">
      <protection locked="0"/>
    </xf>
    <xf numFmtId="0" fontId="4" fillId="0" borderId="13" xfId="0" applyFont="1" applyBorder="1" applyAlignment="1">
      <alignment vertical="center" wrapText="1"/>
    </xf>
    <xf numFmtId="49" fontId="9" fillId="0" borderId="4" xfId="0" applyNumberFormat="1" applyFont="1" applyBorder="1" applyAlignment="1"/>
    <xf numFmtId="49" fontId="9" fillId="0" borderId="87" xfId="0" applyNumberFormat="1" applyFont="1" applyBorder="1" applyAlignment="1"/>
    <xf numFmtId="0" fontId="18" fillId="0" borderId="70" xfId="0" applyFont="1" applyBorder="1" applyAlignment="1">
      <alignment vertical="center" wrapText="1"/>
    </xf>
    <xf numFmtId="0" fontId="2" fillId="0" borderId="31" xfId="0" applyFont="1" applyBorder="1" applyAlignment="1" applyProtection="1">
      <protection locked="0"/>
    </xf>
    <xf numFmtId="2" fontId="2" fillId="0" borderId="23" xfId="0" applyNumberFormat="1" applyFont="1" applyBorder="1" applyAlignment="1" applyProtection="1"/>
    <xf numFmtId="2" fontId="2" fillId="0" borderId="13" xfId="0" applyNumberFormat="1" applyFont="1" applyBorder="1" applyAlignment="1" applyProtection="1"/>
    <xf numFmtId="2" fontId="2" fillId="0" borderId="31" xfId="0" applyNumberFormat="1" applyFont="1" applyBorder="1" applyAlignment="1" applyProtection="1"/>
    <xf numFmtId="0" fontId="2" fillId="0" borderId="13" xfId="0" applyFont="1" applyBorder="1" applyAlignment="1" applyProtection="1">
      <protection locked="0"/>
    </xf>
    <xf numFmtId="0" fontId="2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C1" sqref="C1"/>
    </sheetView>
  </sheetViews>
  <sheetFormatPr defaultRowHeight="12.75"/>
  <cols>
    <col min="1" max="1" width="18.140625" customWidth="1"/>
    <col min="2" max="6" width="21.28515625" customWidth="1"/>
  </cols>
  <sheetData>
    <row r="1" spans="1:6" ht="39.950000000000003" customHeight="1" thickBot="1">
      <c r="A1" s="356"/>
      <c r="B1" s="356"/>
      <c r="C1" s="356" t="s">
        <v>99</v>
      </c>
      <c r="D1" s="356"/>
      <c r="E1" s="356"/>
      <c r="F1" s="356"/>
    </row>
    <row r="2" spans="1:6" ht="39.950000000000003" customHeight="1" thickTop="1" thickBot="1">
      <c r="A2" s="195" t="s">
        <v>100</v>
      </c>
      <c r="B2" s="151" t="s">
        <v>91</v>
      </c>
      <c r="C2" s="152" t="s">
        <v>92</v>
      </c>
      <c r="D2" s="152" t="s">
        <v>93</v>
      </c>
      <c r="E2" s="152" t="s">
        <v>94</v>
      </c>
      <c r="F2" s="153" t="s">
        <v>95</v>
      </c>
    </row>
    <row r="3" spans="1:6" ht="43.5" customHeight="1" thickTop="1">
      <c r="A3" s="306"/>
      <c r="B3" s="144" t="s">
        <v>80</v>
      </c>
      <c r="C3" s="145" t="s">
        <v>80</v>
      </c>
      <c r="D3" s="146" t="s">
        <v>80</v>
      </c>
      <c r="E3" s="147" t="s">
        <v>80</v>
      </c>
      <c r="F3" s="148" t="s">
        <v>80</v>
      </c>
    </row>
    <row r="4" spans="1:6" ht="44.25" customHeight="1">
      <c r="A4" s="306" t="s">
        <v>96</v>
      </c>
      <c r="B4" s="180"/>
      <c r="C4" s="181"/>
      <c r="D4" s="182"/>
      <c r="E4" s="182"/>
      <c r="F4" s="183"/>
    </row>
    <row r="5" spans="1:6" ht="39.950000000000003" customHeight="1" thickBot="1">
      <c r="A5" s="350"/>
      <c r="B5" s="184"/>
      <c r="C5" s="185"/>
      <c r="D5" s="186"/>
      <c r="E5" s="187"/>
      <c r="F5" s="188"/>
    </row>
    <row r="6" spans="1:6" ht="39.950000000000003" customHeight="1">
      <c r="A6" s="351"/>
      <c r="B6" s="143" t="s">
        <v>80</v>
      </c>
      <c r="C6" s="145" t="s">
        <v>80</v>
      </c>
      <c r="D6" s="149" t="s">
        <v>80</v>
      </c>
      <c r="E6" s="150" t="s">
        <v>80</v>
      </c>
      <c r="F6" s="148" t="s">
        <v>80</v>
      </c>
    </row>
    <row r="7" spans="1:6" ht="50.25" customHeight="1">
      <c r="A7" s="352"/>
      <c r="B7" s="170"/>
      <c r="C7" s="171"/>
      <c r="D7" s="172"/>
      <c r="E7" s="173"/>
      <c r="F7" s="174"/>
    </row>
    <row r="8" spans="1:6" ht="42" customHeight="1">
      <c r="A8" s="305" t="s">
        <v>97</v>
      </c>
      <c r="B8" s="170"/>
      <c r="C8" s="171"/>
      <c r="D8" s="172"/>
      <c r="E8" s="173"/>
      <c r="F8" s="174"/>
    </row>
    <row r="9" spans="1:6" ht="42" customHeight="1">
      <c r="A9" s="352"/>
      <c r="B9" s="170"/>
      <c r="C9" s="171"/>
      <c r="D9" s="172"/>
      <c r="E9" s="173"/>
      <c r="F9" s="174"/>
    </row>
    <row r="10" spans="1:6" ht="45.75" customHeight="1" thickBot="1">
      <c r="A10" s="353"/>
      <c r="B10" s="175"/>
      <c r="C10" s="176"/>
      <c r="D10" s="177"/>
      <c r="E10" s="178"/>
      <c r="F10" s="179"/>
    </row>
    <row r="11" spans="1:6" ht="42.75" customHeight="1">
      <c r="A11" s="304" t="s">
        <v>98</v>
      </c>
      <c r="B11" s="180"/>
      <c r="C11" s="181"/>
      <c r="D11" s="182"/>
      <c r="E11" s="189"/>
      <c r="F11" s="183"/>
    </row>
    <row r="12" spans="1:6" ht="44.25" customHeight="1" thickBot="1">
      <c r="A12" s="355"/>
      <c r="B12" s="190"/>
      <c r="C12" s="191"/>
      <c r="D12" s="192"/>
      <c r="E12" s="193"/>
      <c r="F12" s="194"/>
    </row>
    <row r="13" spans="1:6" ht="13.5" thickTop="1"/>
  </sheetData>
  <protectedRanges>
    <protectedRange sqref="B11:F12" name="Range3"/>
    <protectedRange sqref="B4:F5" name="Range1"/>
    <protectedRange sqref="B7:F10" name="Range2"/>
  </protectedRanges>
  <phoneticPr fontId="12" type="noConversion"/>
  <pageMargins left="0.82" right="0.5" top="0.74" bottom="0.5" header="0.17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"/>
  <sheetViews>
    <sheetView tabSelected="1" workbookViewId="0">
      <selection activeCell="L1" sqref="L1"/>
    </sheetView>
  </sheetViews>
  <sheetFormatPr defaultRowHeight="12.75"/>
  <cols>
    <col min="1" max="1" width="19.5703125" customWidth="1"/>
    <col min="2" max="2" width="20.28515625" customWidth="1"/>
    <col min="3" max="3" width="7.7109375" style="50" customWidth="1"/>
    <col min="4" max="4" width="5.140625" style="50" customWidth="1"/>
    <col min="5" max="5" width="7.7109375" style="50" customWidth="1"/>
    <col min="6" max="6" width="5.28515625" style="50" customWidth="1"/>
    <col min="7" max="7" width="7.7109375" style="50" customWidth="1"/>
    <col min="8" max="8" width="5.28515625" style="50" customWidth="1"/>
    <col min="9" max="9" width="7.42578125" style="50" customWidth="1"/>
    <col min="10" max="10" width="4.42578125" style="50" customWidth="1"/>
    <col min="11" max="12" width="7.42578125" style="60" bestFit="1" customWidth="1"/>
    <col min="13" max="13" width="8.42578125" style="60" bestFit="1" customWidth="1"/>
    <col min="14" max="14" width="7" style="60" customWidth="1"/>
    <col min="15" max="15" width="7.28515625" style="60" customWidth="1"/>
    <col min="16" max="16" width="8" style="50" customWidth="1"/>
    <col min="17" max="17" width="7.42578125" customWidth="1"/>
    <col min="18" max="18" width="7.140625" customWidth="1"/>
    <col min="19" max="19" width="7.5703125" customWidth="1"/>
    <col min="20" max="20" width="6.28515625" customWidth="1"/>
    <col min="21" max="21" width="6.5703125" customWidth="1"/>
  </cols>
  <sheetData>
    <row r="1" spans="1:31" ht="15.75">
      <c r="A1" s="167" t="s">
        <v>102</v>
      </c>
      <c r="B1" s="357"/>
      <c r="C1" s="322"/>
      <c r="D1" s="322"/>
      <c r="E1" s="322"/>
      <c r="F1" s="322"/>
      <c r="G1" s="164" t="s">
        <v>54</v>
      </c>
      <c r="H1" s="322"/>
      <c r="I1" s="322"/>
      <c r="J1" s="382"/>
      <c r="K1" s="418"/>
      <c r="L1" s="419" t="s">
        <v>76</v>
      </c>
      <c r="M1" s="419"/>
      <c r="N1" s="419"/>
      <c r="O1" s="419"/>
      <c r="P1" s="419"/>
      <c r="Q1" s="419"/>
      <c r="R1" s="419"/>
      <c r="S1" s="419"/>
      <c r="T1" s="419"/>
      <c r="U1" s="420"/>
    </row>
    <row r="2" spans="1:31" ht="18" customHeight="1">
      <c r="A2" s="163" t="s">
        <v>20</v>
      </c>
      <c r="B2" s="325"/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7" t="s">
        <v>34</v>
      </c>
      <c r="Q2" s="370"/>
      <c r="R2" s="371"/>
      <c r="S2" s="371"/>
      <c r="T2" s="371"/>
      <c r="U2" s="372"/>
    </row>
    <row r="3" spans="1:31" ht="18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30" t="s">
        <v>35</v>
      </c>
      <c r="Q3" s="364"/>
      <c r="R3" s="365" t="s">
        <v>30</v>
      </c>
      <c r="S3" s="365"/>
      <c r="T3" s="365"/>
      <c r="U3" s="366"/>
    </row>
    <row r="4" spans="1:31" ht="18" customHeight="1">
      <c r="A4" s="10" t="s">
        <v>11</v>
      </c>
      <c r="B4" s="83" t="s">
        <v>16</v>
      </c>
      <c r="C4" s="383"/>
      <c r="D4" s="384"/>
      <c r="E4" s="384" t="s">
        <v>15</v>
      </c>
      <c r="F4" s="384"/>
      <c r="G4" s="384"/>
      <c r="H4" s="384"/>
      <c r="I4" s="384"/>
      <c r="J4" s="385"/>
      <c r="K4" s="361"/>
      <c r="L4" s="362"/>
      <c r="M4" s="362"/>
      <c r="N4" s="362"/>
      <c r="O4" s="363"/>
      <c r="P4" s="68" t="s">
        <v>43</v>
      </c>
      <c r="Q4" s="367"/>
      <c r="R4" s="368"/>
      <c r="S4" s="368"/>
      <c r="T4" s="368"/>
      <c r="U4" s="369"/>
    </row>
    <row r="5" spans="1:31" ht="15.75" customHeight="1">
      <c r="A5" s="160" t="s">
        <v>101</v>
      </c>
      <c r="B5" s="10" t="s">
        <v>17</v>
      </c>
      <c r="C5" s="383"/>
      <c r="D5" s="384" t="s">
        <v>78</v>
      </c>
      <c r="E5" s="384"/>
      <c r="F5" s="384"/>
      <c r="G5" s="384"/>
      <c r="H5" s="384"/>
      <c r="I5" s="386"/>
      <c r="J5" s="387"/>
      <c r="K5" s="398" t="s">
        <v>13</v>
      </c>
      <c r="L5" s="399"/>
      <c r="M5" s="399"/>
      <c r="N5" s="400"/>
      <c r="O5" s="61" t="s">
        <v>21</v>
      </c>
      <c r="P5" s="69" t="s">
        <v>67</v>
      </c>
      <c r="Q5" s="397" t="s">
        <v>31</v>
      </c>
      <c r="R5" s="319"/>
      <c r="S5" s="319"/>
      <c r="T5" s="319"/>
      <c r="U5" s="320"/>
    </row>
    <row r="6" spans="1:31" ht="20.100000000000001" customHeight="1">
      <c r="A6" s="10"/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64" t="s">
        <v>10</v>
      </c>
      <c r="P6" s="70" t="s">
        <v>44</v>
      </c>
      <c r="Q6" s="29" t="s">
        <v>2</v>
      </c>
      <c r="R6" s="29" t="s">
        <v>3</v>
      </c>
      <c r="S6" s="82" t="s">
        <v>4</v>
      </c>
      <c r="T6" s="29" t="s">
        <v>12</v>
      </c>
      <c r="U6" s="29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/>
      <c r="L7" s="54"/>
      <c r="M7" s="54"/>
      <c r="N7" s="55">
        <v>0</v>
      </c>
      <c r="O7" s="56">
        <f>SUM(K7:N7)</f>
        <v>0</v>
      </c>
      <c r="P7" s="70" t="s">
        <v>79</v>
      </c>
      <c r="Q7" s="45"/>
      <c r="R7" s="46"/>
      <c r="S7" s="46"/>
      <c r="T7" s="47"/>
      <c r="U7" s="46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0" t="s">
        <v>27</v>
      </c>
      <c r="B8" s="33" t="s">
        <v>33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21" t="s">
        <v>12</v>
      </c>
      <c r="J8" s="97" t="s">
        <v>73</v>
      </c>
      <c r="K8" s="401"/>
      <c r="L8" s="402" t="s">
        <v>14</v>
      </c>
      <c r="M8" s="402"/>
      <c r="N8" s="403"/>
      <c r="O8" s="57"/>
      <c r="P8" s="71"/>
      <c r="Q8" s="404" t="s">
        <v>22</v>
      </c>
      <c r="R8" s="307"/>
      <c r="S8" s="307"/>
      <c r="T8" s="307"/>
      <c r="U8" s="3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>
      <c r="A9" s="168" t="s">
        <v>80</v>
      </c>
      <c r="B9" s="25" t="s">
        <v>45</v>
      </c>
      <c r="C9" s="84" t="s">
        <v>55</v>
      </c>
      <c r="D9" s="91">
        <v>32</v>
      </c>
      <c r="E9" s="84" t="s">
        <v>56</v>
      </c>
      <c r="F9" s="92">
        <v>21.3</v>
      </c>
      <c r="G9" s="98" t="s">
        <v>57</v>
      </c>
      <c r="H9" s="92">
        <v>16</v>
      </c>
      <c r="I9" s="94"/>
      <c r="J9" s="96">
        <v>1</v>
      </c>
      <c r="K9" s="154">
        <f t="shared" ref="K9:K16" si="0">$K$7/D9</f>
        <v>0</v>
      </c>
      <c r="L9" s="155">
        <f t="shared" ref="L9:L16" si="1">+$L$7/F9</f>
        <v>0</v>
      </c>
      <c r="M9" s="155">
        <f t="shared" ref="M9:M16" si="2">+$M$7/H9</f>
        <v>0</v>
      </c>
      <c r="N9" s="155">
        <f t="shared" ref="N9:N16" si="3">+$N$7/J9</f>
        <v>0</v>
      </c>
      <c r="O9" s="156">
        <f t="shared" ref="O9:O16" si="4">SUM(K9:N9)</f>
        <v>0</v>
      </c>
      <c r="P9" s="72" t="s">
        <v>77</v>
      </c>
      <c r="Q9" s="376"/>
      <c r="R9" s="377"/>
      <c r="S9" s="377"/>
      <c r="T9" s="377"/>
      <c r="U9" s="378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" customHeight="1">
      <c r="A10" s="133"/>
      <c r="B10" s="23" t="s">
        <v>51</v>
      </c>
      <c r="C10" s="99" t="s">
        <v>58</v>
      </c>
      <c r="D10" s="73"/>
      <c r="E10" s="99" t="s">
        <v>55</v>
      </c>
      <c r="F10" s="73"/>
      <c r="G10" s="159" t="s">
        <v>55</v>
      </c>
      <c r="H10" s="78"/>
      <c r="I10" s="101"/>
      <c r="J10" s="96">
        <v>1</v>
      </c>
      <c r="K10" s="154" t="e">
        <f t="shared" si="0"/>
        <v>#DIV/0!</v>
      </c>
      <c r="L10" s="155" t="e">
        <f t="shared" si="1"/>
        <v>#DIV/0!</v>
      </c>
      <c r="M10" s="155" t="e">
        <f t="shared" si="2"/>
        <v>#DIV/0!</v>
      </c>
      <c r="N10" s="155">
        <f t="shared" si="3"/>
        <v>0</v>
      </c>
      <c r="O10" s="156" t="e">
        <f t="shared" si="4"/>
        <v>#DIV/0!</v>
      </c>
      <c r="P10" s="73"/>
      <c r="Q10" s="376"/>
      <c r="R10" s="377"/>
      <c r="S10" s="377"/>
      <c r="T10" s="377"/>
      <c r="U10" s="378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6.25" customHeight="1">
      <c r="A11" s="133"/>
      <c r="B11" s="49"/>
      <c r="C11" s="102"/>
      <c r="D11" s="73"/>
      <c r="E11" s="102"/>
      <c r="F11" s="73"/>
      <c r="G11" s="101"/>
      <c r="H11" s="78"/>
      <c r="I11" s="101"/>
      <c r="J11" s="96"/>
      <c r="K11" s="154" t="e">
        <f t="shared" si="0"/>
        <v>#DIV/0!</v>
      </c>
      <c r="L11" s="155" t="e">
        <f t="shared" si="1"/>
        <v>#DIV/0!</v>
      </c>
      <c r="M11" s="155" t="e">
        <f t="shared" si="2"/>
        <v>#DIV/0!</v>
      </c>
      <c r="N11" s="155" t="e">
        <f t="shared" si="3"/>
        <v>#DIV/0!</v>
      </c>
      <c r="O11" s="156" t="e">
        <f t="shared" si="4"/>
        <v>#DIV/0!</v>
      </c>
      <c r="P11" s="73"/>
      <c r="Q11" s="376"/>
      <c r="R11" s="377"/>
      <c r="S11" s="377"/>
      <c r="T11" s="377"/>
      <c r="U11" s="37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6.25" customHeight="1">
      <c r="A12" s="133" t="s">
        <v>0</v>
      </c>
      <c r="B12" s="24" t="s">
        <v>29</v>
      </c>
      <c r="C12" s="87" t="s">
        <v>68</v>
      </c>
      <c r="D12" s="74"/>
      <c r="E12" s="87" t="s">
        <v>68</v>
      </c>
      <c r="F12" s="73"/>
      <c r="G12" s="81" t="s">
        <v>69</v>
      </c>
      <c r="H12" s="78"/>
      <c r="I12" s="95" t="s">
        <v>69</v>
      </c>
      <c r="J12" s="96">
        <v>1</v>
      </c>
      <c r="K12" s="154" t="e">
        <f t="shared" si="0"/>
        <v>#DIV/0!</v>
      </c>
      <c r="L12" s="155" t="e">
        <f t="shared" si="1"/>
        <v>#DIV/0!</v>
      </c>
      <c r="M12" s="155" t="e">
        <f t="shared" si="2"/>
        <v>#DIV/0!</v>
      </c>
      <c r="N12" s="155">
        <f t="shared" si="3"/>
        <v>0</v>
      </c>
      <c r="O12" s="156" t="e">
        <f t="shared" si="4"/>
        <v>#DIV/0!</v>
      </c>
      <c r="P12" s="73" t="s">
        <v>44</v>
      </c>
      <c r="Q12" s="376"/>
      <c r="R12" s="377"/>
      <c r="S12" s="377"/>
      <c r="T12" s="377"/>
      <c r="U12" s="37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6.25" customHeight="1">
      <c r="A13" s="133"/>
      <c r="B13" s="42"/>
      <c r="C13" s="103"/>
      <c r="D13" s="74"/>
      <c r="E13" s="103"/>
      <c r="F13" s="73"/>
      <c r="G13" s="104"/>
      <c r="H13" s="78"/>
      <c r="I13" s="104"/>
      <c r="J13" s="96"/>
      <c r="K13" s="154" t="e">
        <f t="shared" si="0"/>
        <v>#DIV/0!</v>
      </c>
      <c r="L13" s="155" t="e">
        <f t="shared" si="1"/>
        <v>#DIV/0!</v>
      </c>
      <c r="M13" s="155" t="e">
        <f t="shared" si="2"/>
        <v>#DIV/0!</v>
      </c>
      <c r="N13" s="155" t="e">
        <f t="shared" si="3"/>
        <v>#DIV/0!</v>
      </c>
      <c r="O13" s="156" t="e">
        <f t="shared" si="4"/>
        <v>#DIV/0!</v>
      </c>
      <c r="P13" s="73"/>
      <c r="Q13" s="376"/>
      <c r="R13" s="377"/>
      <c r="S13" s="377"/>
      <c r="T13" s="377"/>
      <c r="U13" s="37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6.25" customHeight="1">
      <c r="A14" s="133"/>
      <c r="B14" s="3" t="s">
        <v>41</v>
      </c>
      <c r="C14" s="90" t="s">
        <v>72</v>
      </c>
      <c r="D14" s="74"/>
      <c r="E14" s="90" t="s">
        <v>70</v>
      </c>
      <c r="F14" s="73"/>
      <c r="G14" s="93" t="s">
        <v>71</v>
      </c>
      <c r="H14" s="78"/>
      <c r="I14" s="94"/>
      <c r="J14" s="96"/>
      <c r="K14" s="154" t="e">
        <f t="shared" si="0"/>
        <v>#DIV/0!</v>
      </c>
      <c r="L14" s="155" t="e">
        <f t="shared" si="1"/>
        <v>#DIV/0!</v>
      </c>
      <c r="M14" s="155" t="e">
        <f t="shared" si="2"/>
        <v>#DIV/0!</v>
      </c>
      <c r="N14" s="155" t="e">
        <f t="shared" si="3"/>
        <v>#DIV/0!</v>
      </c>
      <c r="O14" s="156" t="e">
        <f t="shared" si="4"/>
        <v>#DIV/0!</v>
      </c>
      <c r="P14" s="73"/>
      <c r="Q14" s="376"/>
      <c r="R14" s="377"/>
      <c r="S14" s="377"/>
      <c r="T14" s="377"/>
      <c r="U14" s="37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6.25" customHeight="1">
      <c r="A15" s="133"/>
      <c r="B15" s="4" t="s">
        <v>42</v>
      </c>
      <c r="C15" s="91" t="s">
        <v>58</v>
      </c>
      <c r="D15" s="74"/>
      <c r="E15" s="91" t="s">
        <v>58</v>
      </c>
      <c r="F15" s="73"/>
      <c r="G15" s="92" t="s">
        <v>55</v>
      </c>
      <c r="H15" s="78"/>
      <c r="I15" s="94"/>
      <c r="J15" s="96"/>
      <c r="K15" s="154" t="e">
        <f t="shared" si="0"/>
        <v>#DIV/0!</v>
      </c>
      <c r="L15" s="155" t="e">
        <f t="shared" si="1"/>
        <v>#DIV/0!</v>
      </c>
      <c r="M15" s="155" t="e">
        <f t="shared" si="2"/>
        <v>#DIV/0!</v>
      </c>
      <c r="N15" s="155" t="e">
        <f t="shared" si="3"/>
        <v>#DIV/0!</v>
      </c>
      <c r="O15" s="156" t="e">
        <f t="shared" si="4"/>
        <v>#DIV/0!</v>
      </c>
      <c r="P15" s="74"/>
      <c r="Q15" s="376"/>
      <c r="R15" s="377"/>
      <c r="S15" s="377"/>
      <c r="T15" s="377"/>
      <c r="U15" s="37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 customHeight="1" thickBot="1">
      <c r="A16" s="133"/>
      <c r="B16" s="37" t="s">
        <v>19</v>
      </c>
      <c r="C16" s="74" t="s">
        <v>0</v>
      </c>
      <c r="D16" s="74"/>
      <c r="E16" s="74" t="s">
        <v>0</v>
      </c>
      <c r="F16" s="73"/>
      <c r="G16" s="94" t="s">
        <v>0</v>
      </c>
      <c r="H16" s="78"/>
      <c r="I16" s="94" t="s">
        <v>0</v>
      </c>
      <c r="J16" s="96"/>
      <c r="K16" s="154" t="e">
        <f t="shared" si="0"/>
        <v>#DIV/0!</v>
      </c>
      <c r="L16" s="155" t="e">
        <f t="shared" si="1"/>
        <v>#DIV/0!</v>
      </c>
      <c r="M16" s="155" t="e">
        <f t="shared" si="2"/>
        <v>#DIV/0!</v>
      </c>
      <c r="N16" s="155" t="e">
        <f t="shared" si="3"/>
        <v>#DIV/0!</v>
      </c>
      <c r="O16" s="156" t="e">
        <f t="shared" si="4"/>
        <v>#DIV/0!</v>
      </c>
      <c r="P16" s="74"/>
      <c r="Q16" s="373"/>
      <c r="R16" s="374"/>
      <c r="S16" s="374"/>
      <c r="T16" s="374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435"/>
      <c r="B17" s="20"/>
      <c r="C17" s="431"/>
      <c r="D17" s="432"/>
      <c r="E17" s="432"/>
      <c r="F17" s="432"/>
      <c r="G17" s="432"/>
      <c r="H17" s="432"/>
      <c r="I17" s="433"/>
      <c r="J17" s="434"/>
      <c r="K17" s="401" t="s">
        <v>13</v>
      </c>
      <c r="L17" s="402"/>
      <c r="M17" s="402"/>
      <c r="N17" s="403"/>
      <c r="O17" s="88" t="s">
        <v>21</v>
      </c>
      <c r="P17" s="16" t="s">
        <v>34</v>
      </c>
      <c r="Q17" s="404" t="s">
        <v>31</v>
      </c>
      <c r="R17" s="307"/>
      <c r="S17" s="307"/>
      <c r="T17" s="307"/>
      <c r="U17" s="30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10" t="s">
        <v>75</v>
      </c>
      <c r="B18" s="15" t="s">
        <v>26</v>
      </c>
      <c r="C18" s="383"/>
      <c r="D18" s="384"/>
      <c r="E18" s="384" t="s">
        <v>15</v>
      </c>
      <c r="F18" s="384"/>
      <c r="G18" s="384"/>
      <c r="H18" s="384"/>
      <c r="I18" s="384"/>
      <c r="J18" s="385"/>
      <c r="K18" s="64" t="s">
        <v>2</v>
      </c>
      <c r="L18" s="65" t="s">
        <v>3</v>
      </c>
      <c r="M18" s="66" t="s">
        <v>4</v>
      </c>
      <c r="N18" s="67" t="s">
        <v>12</v>
      </c>
      <c r="O18" s="64" t="s">
        <v>10</v>
      </c>
      <c r="P18" s="17" t="s">
        <v>35</v>
      </c>
      <c r="Q18" s="29" t="s">
        <v>2</v>
      </c>
      <c r="R18" s="29" t="s">
        <v>3</v>
      </c>
      <c r="S18" s="82" t="s">
        <v>4</v>
      </c>
      <c r="T18" s="29" t="s">
        <v>12</v>
      </c>
      <c r="U18" s="29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thickBot="1">
      <c r="A19" s="169" t="s">
        <v>66</v>
      </c>
      <c r="B19" s="19" t="s">
        <v>18</v>
      </c>
      <c r="C19" s="383"/>
      <c r="D19" s="384" t="s">
        <v>78</v>
      </c>
      <c r="E19" s="384"/>
      <c r="F19" s="384"/>
      <c r="G19" s="384"/>
      <c r="H19" s="384"/>
      <c r="I19" s="386"/>
      <c r="J19" s="387"/>
      <c r="K19" s="53"/>
      <c r="L19" s="54"/>
      <c r="M19" s="54"/>
      <c r="N19" s="55">
        <v>0</v>
      </c>
      <c r="O19" s="56">
        <f>SUM(K19:N19)</f>
        <v>0</v>
      </c>
      <c r="P19" s="76"/>
      <c r="Q19" s="48"/>
      <c r="R19" s="48"/>
      <c r="S19" s="48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32"/>
      <c r="B20" s="6"/>
      <c r="C20" s="12" t="s">
        <v>23</v>
      </c>
      <c r="D20" s="14" t="s">
        <v>73</v>
      </c>
      <c r="E20" s="12" t="s">
        <v>24</v>
      </c>
      <c r="F20" s="13" t="s">
        <v>73</v>
      </c>
      <c r="G20" s="13" t="s">
        <v>25</v>
      </c>
      <c r="H20" s="13" t="s">
        <v>73</v>
      </c>
      <c r="I20" s="21" t="s">
        <v>12</v>
      </c>
      <c r="J20" s="97" t="s">
        <v>73</v>
      </c>
      <c r="K20" s="401"/>
      <c r="L20" s="402" t="s">
        <v>14</v>
      </c>
      <c r="M20" s="402"/>
      <c r="N20" s="403"/>
      <c r="O20" s="59"/>
      <c r="P20" s="77"/>
      <c r="Q20" s="397" t="s">
        <v>22</v>
      </c>
      <c r="R20" s="319"/>
      <c r="S20" s="319"/>
      <c r="T20" s="319"/>
      <c r="U20" s="3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6.25" customHeight="1">
      <c r="A21" s="133"/>
      <c r="B21" s="28" t="s">
        <v>45</v>
      </c>
      <c r="C21" s="99" t="s">
        <v>55</v>
      </c>
      <c r="D21" s="73"/>
      <c r="E21" s="99" t="s">
        <v>55</v>
      </c>
      <c r="F21" s="78"/>
      <c r="G21" s="100" t="s">
        <v>57</v>
      </c>
      <c r="H21" s="78"/>
      <c r="I21" s="78"/>
      <c r="J21" s="117">
        <v>1</v>
      </c>
      <c r="K21" s="154" t="e">
        <f t="shared" ref="K21:K31" si="5">$K$19/D21</f>
        <v>#DIV/0!</v>
      </c>
      <c r="L21" s="155" t="e">
        <f t="shared" ref="L21:L31" si="6">$L$19/F21</f>
        <v>#DIV/0!</v>
      </c>
      <c r="M21" s="155" t="e">
        <f t="shared" ref="M21:M31" si="7">$M$19/H21</f>
        <v>#DIV/0!</v>
      </c>
      <c r="N21" s="155">
        <f t="shared" ref="N21:N31" si="8">$N$19/J21</f>
        <v>0</v>
      </c>
      <c r="O21" s="156" t="e">
        <f t="shared" ref="O21:O31" si="9">SUM(K21:N21)</f>
        <v>#DIV/0!</v>
      </c>
      <c r="P21" s="78" t="s">
        <v>77</v>
      </c>
      <c r="Q21" s="376"/>
      <c r="R21" s="377"/>
      <c r="S21" s="377"/>
      <c r="T21" s="377"/>
      <c r="U21" s="37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6.25" customHeight="1">
      <c r="A22" s="133"/>
      <c r="B22" s="23" t="s">
        <v>46</v>
      </c>
      <c r="C22" s="106" t="s">
        <v>5</v>
      </c>
      <c r="D22" s="73"/>
      <c r="E22" s="106" t="s">
        <v>5</v>
      </c>
      <c r="F22" s="78"/>
      <c r="G22" s="106" t="s">
        <v>6</v>
      </c>
      <c r="H22" s="78"/>
      <c r="I22" s="107"/>
      <c r="J22" s="117">
        <v>1</v>
      </c>
      <c r="K22" s="154" t="e">
        <f t="shared" si="5"/>
        <v>#DIV/0!</v>
      </c>
      <c r="L22" s="155" t="e">
        <f t="shared" si="6"/>
        <v>#DIV/0!</v>
      </c>
      <c r="M22" s="155" t="e">
        <f t="shared" si="7"/>
        <v>#DIV/0!</v>
      </c>
      <c r="N22" s="155">
        <f t="shared" si="8"/>
        <v>0</v>
      </c>
      <c r="O22" s="156" t="e">
        <f t="shared" si="9"/>
        <v>#DIV/0!</v>
      </c>
      <c r="P22" s="73"/>
      <c r="Q22" s="376"/>
      <c r="R22" s="377"/>
      <c r="S22" s="377"/>
      <c r="T22" s="377"/>
      <c r="U22" s="37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33"/>
      <c r="B23" s="41"/>
      <c r="C23" s="107"/>
      <c r="D23" s="73"/>
      <c r="E23" s="107"/>
      <c r="F23" s="78"/>
      <c r="G23" s="107"/>
      <c r="H23" s="78"/>
      <c r="I23" s="102"/>
      <c r="J23" s="117"/>
      <c r="K23" s="154" t="e">
        <f t="shared" si="5"/>
        <v>#DIV/0!</v>
      </c>
      <c r="L23" s="155" t="e">
        <f t="shared" si="6"/>
        <v>#DIV/0!</v>
      </c>
      <c r="M23" s="155" t="e">
        <f t="shared" si="7"/>
        <v>#DIV/0!</v>
      </c>
      <c r="N23" s="155" t="e">
        <f t="shared" si="8"/>
        <v>#DIV/0!</v>
      </c>
      <c r="O23" s="156" t="e">
        <f t="shared" si="9"/>
        <v>#DIV/0!</v>
      </c>
      <c r="P23" s="73"/>
      <c r="Q23" s="376"/>
      <c r="R23" s="377"/>
      <c r="S23" s="377"/>
      <c r="T23" s="377"/>
      <c r="U23" s="37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6.25" customHeight="1">
      <c r="A24" s="133"/>
      <c r="B24" s="23" t="s">
        <v>52</v>
      </c>
      <c r="C24" s="84" t="s">
        <v>55</v>
      </c>
      <c r="D24" s="73"/>
      <c r="E24" s="84" t="s">
        <v>55</v>
      </c>
      <c r="F24" s="78"/>
      <c r="G24" s="98" t="s">
        <v>56</v>
      </c>
      <c r="H24" s="78"/>
      <c r="I24" s="102" t="s">
        <v>0</v>
      </c>
      <c r="J24" s="117">
        <v>1</v>
      </c>
      <c r="K24" s="154" t="e">
        <f t="shared" si="5"/>
        <v>#DIV/0!</v>
      </c>
      <c r="L24" s="155" t="e">
        <f t="shared" si="6"/>
        <v>#DIV/0!</v>
      </c>
      <c r="M24" s="155" t="e">
        <f t="shared" si="7"/>
        <v>#DIV/0!</v>
      </c>
      <c r="N24" s="155">
        <f t="shared" si="8"/>
        <v>0</v>
      </c>
      <c r="O24" s="156" t="e">
        <f t="shared" si="9"/>
        <v>#DIV/0!</v>
      </c>
      <c r="P24" s="73"/>
      <c r="Q24" s="376"/>
      <c r="R24" s="377"/>
      <c r="S24" s="377"/>
      <c r="T24" s="377"/>
      <c r="U24" s="37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6.25" customHeight="1">
      <c r="A25" s="133"/>
      <c r="B25" s="41"/>
      <c r="C25" s="110"/>
      <c r="D25" s="73"/>
      <c r="E25" s="110"/>
      <c r="F25" s="78"/>
      <c r="G25" s="111"/>
      <c r="H25" s="78"/>
      <c r="I25" s="102"/>
      <c r="J25" s="117"/>
      <c r="K25" s="154" t="e">
        <f t="shared" si="5"/>
        <v>#DIV/0!</v>
      </c>
      <c r="L25" s="155" t="e">
        <f t="shared" si="6"/>
        <v>#DIV/0!</v>
      </c>
      <c r="M25" s="155" t="e">
        <f t="shared" si="7"/>
        <v>#DIV/0!</v>
      </c>
      <c r="N25" s="155" t="e">
        <f t="shared" si="8"/>
        <v>#DIV/0!</v>
      </c>
      <c r="O25" s="156" t="e">
        <f t="shared" si="9"/>
        <v>#DIV/0!</v>
      </c>
      <c r="P25" s="73"/>
      <c r="Q25" s="376"/>
      <c r="R25" s="377"/>
      <c r="S25" s="377"/>
      <c r="T25" s="377"/>
      <c r="U25" s="37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25" customHeight="1">
      <c r="A26" s="133"/>
      <c r="B26" s="41"/>
      <c r="C26" s="110"/>
      <c r="D26" s="73"/>
      <c r="E26" s="110"/>
      <c r="F26" s="78"/>
      <c r="G26" s="111"/>
      <c r="H26" s="78"/>
      <c r="I26" s="102"/>
      <c r="J26" s="117"/>
      <c r="K26" s="154" t="e">
        <f t="shared" si="5"/>
        <v>#DIV/0!</v>
      </c>
      <c r="L26" s="155" t="e">
        <f t="shared" si="6"/>
        <v>#DIV/0!</v>
      </c>
      <c r="M26" s="155" t="e">
        <f t="shared" si="7"/>
        <v>#DIV/0!</v>
      </c>
      <c r="N26" s="155" t="e">
        <f t="shared" si="8"/>
        <v>#DIV/0!</v>
      </c>
      <c r="O26" s="156" t="e">
        <f t="shared" si="9"/>
        <v>#DIV/0!</v>
      </c>
      <c r="P26" s="73"/>
      <c r="Q26" s="376"/>
      <c r="R26" s="377"/>
      <c r="S26" s="377"/>
      <c r="T26" s="377"/>
      <c r="U26" s="37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6.25" customHeight="1">
      <c r="A27" s="133"/>
      <c r="B27" s="24" t="s">
        <v>47</v>
      </c>
      <c r="C27" s="87" t="s">
        <v>68</v>
      </c>
      <c r="D27" s="73"/>
      <c r="E27" s="87" t="s">
        <v>68</v>
      </c>
      <c r="F27" s="78"/>
      <c r="G27" s="81" t="s">
        <v>69</v>
      </c>
      <c r="H27" s="78"/>
      <c r="I27" s="81" t="s">
        <v>69</v>
      </c>
      <c r="J27" s="117">
        <v>1</v>
      </c>
      <c r="K27" s="154" t="e">
        <f t="shared" si="5"/>
        <v>#DIV/0!</v>
      </c>
      <c r="L27" s="155" t="e">
        <f t="shared" si="6"/>
        <v>#DIV/0!</v>
      </c>
      <c r="M27" s="155" t="e">
        <f t="shared" si="7"/>
        <v>#DIV/0!</v>
      </c>
      <c r="N27" s="155">
        <f t="shared" si="8"/>
        <v>0</v>
      </c>
      <c r="O27" s="156" t="e">
        <f t="shared" si="9"/>
        <v>#DIV/0!</v>
      </c>
      <c r="P27" s="73" t="s">
        <v>44</v>
      </c>
      <c r="Q27" s="376"/>
      <c r="R27" s="377"/>
      <c r="S27" s="377"/>
      <c r="T27" s="377"/>
      <c r="U27" s="37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6.25" customHeight="1">
      <c r="A28" s="133"/>
      <c r="B28" s="42"/>
      <c r="C28" s="112"/>
      <c r="D28" s="73"/>
      <c r="E28" s="112"/>
      <c r="F28" s="78"/>
      <c r="G28" s="113"/>
      <c r="H28" s="78"/>
      <c r="I28" s="114"/>
      <c r="J28" s="117"/>
      <c r="K28" s="154" t="e">
        <f t="shared" si="5"/>
        <v>#DIV/0!</v>
      </c>
      <c r="L28" s="155" t="e">
        <f t="shared" si="6"/>
        <v>#DIV/0!</v>
      </c>
      <c r="M28" s="155" t="e">
        <f t="shared" si="7"/>
        <v>#DIV/0!</v>
      </c>
      <c r="N28" s="155" t="e">
        <f t="shared" si="8"/>
        <v>#DIV/0!</v>
      </c>
      <c r="O28" s="156" t="e">
        <f t="shared" si="9"/>
        <v>#DIV/0!</v>
      </c>
      <c r="P28" s="79"/>
      <c r="Q28" s="376"/>
      <c r="R28" s="377"/>
      <c r="S28" s="377"/>
      <c r="T28" s="377"/>
      <c r="U28" s="37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133"/>
      <c r="B29" s="3" t="s">
        <v>41</v>
      </c>
      <c r="C29" s="90" t="s">
        <v>72</v>
      </c>
      <c r="D29" s="73"/>
      <c r="E29" s="90" t="s">
        <v>70</v>
      </c>
      <c r="F29" s="78"/>
      <c r="G29" s="93" t="s">
        <v>71</v>
      </c>
      <c r="H29" s="78"/>
      <c r="I29" s="74"/>
      <c r="J29" s="117"/>
      <c r="K29" s="154" t="e">
        <f t="shared" si="5"/>
        <v>#DIV/0!</v>
      </c>
      <c r="L29" s="155" t="e">
        <f t="shared" si="6"/>
        <v>#DIV/0!</v>
      </c>
      <c r="M29" s="155" t="e">
        <f t="shared" si="7"/>
        <v>#DIV/0!</v>
      </c>
      <c r="N29" s="155" t="e">
        <f t="shared" si="8"/>
        <v>#DIV/0!</v>
      </c>
      <c r="O29" s="156" t="e">
        <f t="shared" si="9"/>
        <v>#DIV/0!</v>
      </c>
      <c r="P29" s="79"/>
      <c r="Q29" s="376"/>
      <c r="R29" s="377"/>
      <c r="S29" s="377"/>
      <c r="T29" s="377"/>
      <c r="U29" s="37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customHeight="1">
      <c r="A30" s="133"/>
      <c r="B30" s="4" t="s">
        <v>42</v>
      </c>
      <c r="C30" s="22" t="s">
        <v>58</v>
      </c>
      <c r="D30" s="73"/>
      <c r="E30" s="22" t="s">
        <v>58</v>
      </c>
      <c r="F30" s="78"/>
      <c r="G30" s="22" t="s">
        <v>55</v>
      </c>
      <c r="H30" s="78"/>
      <c r="I30" s="73"/>
      <c r="J30" s="117"/>
      <c r="K30" s="154" t="e">
        <f t="shared" si="5"/>
        <v>#DIV/0!</v>
      </c>
      <c r="L30" s="155" t="e">
        <f t="shared" si="6"/>
        <v>#DIV/0!</v>
      </c>
      <c r="M30" s="155" t="e">
        <f t="shared" si="7"/>
        <v>#DIV/0!</v>
      </c>
      <c r="N30" s="155" t="e">
        <f t="shared" si="8"/>
        <v>#DIV/0!</v>
      </c>
      <c r="O30" s="156" t="e">
        <f t="shared" si="9"/>
        <v>#DIV/0!</v>
      </c>
      <c r="P30" s="78"/>
      <c r="Q30" s="376"/>
      <c r="R30" s="377"/>
      <c r="S30" s="377"/>
      <c r="T30" s="377"/>
      <c r="U30" s="37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6.25" customHeight="1" thickBot="1">
      <c r="A31" s="134"/>
      <c r="B31" s="35" t="s">
        <v>19</v>
      </c>
      <c r="C31" s="75"/>
      <c r="D31" s="73"/>
      <c r="E31" s="75"/>
      <c r="F31" s="78"/>
      <c r="G31" s="75"/>
      <c r="H31" s="78"/>
      <c r="I31" s="75"/>
      <c r="J31" s="117"/>
      <c r="K31" s="154" t="e">
        <f t="shared" si="5"/>
        <v>#DIV/0!</v>
      </c>
      <c r="L31" s="155" t="e">
        <f t="shared" si="6"/>
        <v>#DIV/0!</v>
      </c>
      <c r="M31" s="155" t="e">
        <f t="shared" si="7"/>
        <v>#DIV/0!</v>
      </c>
      <c r="N31" s="155" t="e">
        <f t="shared" si="8"/>
        <v>#DIV/0!</v>
      </c>
      <c r="O31" s="156" t="e">
        <f t="shared" si="9"/>
        <v>#DIV/0!</v>
      </c>
      <c r="P31" s="80"/>
      <c r="Q31" s="379"/>
      <c r="R31" s="380"/>
      <c r="S31" s="380"/>
      <c r="T31" s="380"/>
      <c r="U31" s="38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>
      <c r="A32" s="405" t="s">
        <v>103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</row>
    <row r="33" spans="1:31" s="52" customFormat="1" ht="18" customHeight="1">
      <c r="A33" s="406" t="s">
        <v>84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</row>
    <row r="34" spans="1:31" s="1" customFormat="1" ht="18" customHeight="1">
      <c r="A34" s="408" t="s">
        <v>85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1:31" ht="24.75" customHeight="1">
      <c r="A35" s="165" t="s">
        <v>102</v>
      </c>
      <c r="B35" s="357"/>
      <c r="C35" s="322"/>
      <c r="D35" s="322"/>
      <c r="E35" s="322"/>
      <c r="F35" s="322"/>
      <c r="G35" s="164" t="s">
        <v>54</v>
      </c>
      <c r="H35" s="322"/>
      <c r="I35" s="322"/>
      <c r="J35" s="382"/>
      <c r="K35" s="418"/>
      <c r="L35" s="419" t="s">
        <v>76</v>
      </c>
      <c r="M35" s="419"/>
      <c r="N35" s="419"/>
      <c r="O35" s="419"/>
      <c r="P35" s="419"/>
      <c r="Q35" s="419"/>
      <c r="R35" s="419"/>
      <c r="S35" s="419"/>
      <c r="T35" s="419"/>
      <c r="U35" s="420"/>
    </row>
    <row r="36" spans="1:31" ht="18" customHeight="1">
      <c r="A36" s="163" t="s">
        <v>20</v>
      </c>
      <c r="B36" s="325"/>
      <c r="C36" s="325"/>
      <c r="D36" s="325"/>
      <c r="E36" s="325"/>
      <c r="F36" s="325"/>
      <c r="G36" s="325"/>
      <c r="H36" s="325"/>
      <c r="I36" s="325"/>
      <c r="J36" s="337"/>
      <c r="K36" s="358"/>
      <c r="L36" s="359"/>
      <c r="M36" s="359"/>
      <c r="N36" s="359"/>
      <c r="O36" s="360"/>
      <c r="P36" s="27" t="s">
        <v>34</v>
      </c>
      <c r="Q36" s="391"/>
      <c r="R36" s="392"/>
      <c r="S36" s="392"/>
      <c r="T36" s="392"/>
      <c r="U36" s="393"/>
    </row>
    <row r="37" spans="1:31" ht="18" customHeight="1">
      <c r="A37" s="8"/>
      <c r="B37" s="5"/>
      <c r="C37" s="388"/>
      <c r="D37" s="389"/>
      <c r="E37" s="389"/>
      <c r="F37" s="389"/>
      <c r="G37" s="389"/>
      <c r="H37" s="389"/>
      <c r="I37" s="390"/>
      <c r="J37" s="385"/>
      <c r="K37" s="361"/>
      <c r="L37" s="362" t="s">
        <v>32</v>
      </c>
      <c r="M37" s="362"/>
      <c r="N37" s="362"/>
      <c r="O37" s="363"/>
      <c r="P37" s="30" t="s">
        <v>35</v>
      </c>
      <c r="Q37" s="364"/>
      <c r="R37" s="365" t="s">
        <v>30</v>
      </c>
      <c r="S37" s="365"/>
      <c r="T37" s="365"/>
      <c r="U37" s="366"/>
    </row>
    <row r="38" spans="1:31" ht="21.95" customHeight="1">
      <c r="A38" s="10" t="s">
        <v>11</v>
      </c>
      <c r="B38" s="83" t="s">
        <v>16</v>
      </c>
      <c r="C38" s="383"/>
      <c r="D38" s="384"/>
      <c r="E38" s="384" t="s">
        <v>15</v>
      </c>
      <c r="F38" s="384"/>
      <c r="G38" s="384"/>
      <c r="H38" s="384"/>
      <c r="I38" s="384"/>
      <c r="J38" s="385"/>
      <c r="K38" s="361"/>
      <c r="L38" s="362"/>
      <c r="M38" s="362"/>
      <c r="N38" s="362"/>
      <c r="O38" s="363"/>
      <c r="P38" s="68" t="s">
        <v>43</v>
      </c>
      <c r="Q38" s="394"/>
      <c r="R38" s="395"/>
      <c r="S38" s="395"/>
      <c r="T38" s="395"/>
      <c r="U38" s="396"/>
    </row>
    <row r="39" spans="1:31" ht="15.75" customHeight="1">
      <c r="A39" s="9" t="s">
        <v>0</v>
      </c>
      <c r="B39" s="10" t="s">
        <v>17</v>
      </c>
      <c r="C39" s="383"/>
      <c r="D39" s="384" t="s">
        <v>78</v>
      </c>
      <c r="E39" s="384"/>
      <c r="F39" s="384"/>
      <c r="G39" s="384"/>
      <c r="H39" s="384"/>
      <c r="I39" s="386"/>
      <c r="J39" s="387"/>
      <c r="K39" s="398" t="s">
        <v>13</v>
      </c>
      <c r="L39" s="399"/>
      <c r="M39" s="399"/>
      <c r="N39" s="400"/>
      <c r="O39" s="61" t="s">
        <v>21</v>
      </c>
      <c r="P39" s="69" t="s">
        <v>67</v>
      </c>
      <c r="Q39" s="397" t="s">
        <v>31</v>
      </c>
      <c r="R39" s="319"/>
      <c r="S39" s="319"/>
      <c r="T39" s="319"/>
      <c r="U39" s="320"/>
    </row>
    <row r="40" spans="1:31" ht="21.95" customHeight="1">
      <c r="A40" s="10" t="s">
        <v>0</v>
      </c>
      <c r="B40" s="7" t="s">
        <v>0</v>
      </c>
      <c r="C40" s="388"/>
      <c r="D40" s="389"/>
      <c r="E40" s="389"/>
      <c r="F40" s="389"/>
      <c r="G40" s="389"/>
      <c r="H40" s="389"/>
      <c r="I40" s="390"/>
      <c r="J40" s="385"/>
      <c r="K40" s="64" t="s">
        <v>2</v>
      </c>
      <c r="L40" s="65" t="s">
        <v>3</v>
      </c>
      <c r="M40" s="66" t="s">
        <v>4</v>
      </c>
      <c r="N40" s="67" t="s">
        <v>12</v>
      </c>
      <c r="O40" s="64" t="s">
        <v>10</v>
      </c>
      <c r="P40" s="70" t="s">
        <v>44</v>
      </c>
      <c r="Q40" s="29" t="s">
        <v>2</v>
      </c>
      <c r="R40" s="29" t="s">
        <v>3</v>
      </c>
      <c r="S40" s="82" t="s">
        <v>4</v>
      </c>
      <c r="T40" s="29" t="s">
        <v>12</v>
      </c>
      <c r="U40" s="29" t="s">
        <v>36</v>
      </c>
    </row>
    <row r="41" spans="1:31" ht="21.95" customHeight="1" thickBot="1">
      <c r="A41" s="11" t="s">
        <v>0</v>
      </c>
      <c r="B41" s="18" t="s">
        <v>0</v>
      </c>
      <c r="C41" s="388"/>
      <c r="D41" s="389"/>
      <c r="E41" s="389"/>
      <c r="F41" s="389"/>
      <c r="G41" s="389"/>
      <c r="H41" s="389"/>
      <c r="I41" s="390"/>
      <c r="J41" s="385"/>
      <c r="K41" s="53"/>
      <c r="L41" s="54"/>
      <c r="M41" s="54"/>
      <c r="N41" s="55">
        <v>0</v>
      </c>
      <c r="O41" s="56">
        <f>SUM(K41:N41)</f>
        <v>0</v>
      </c>
      <c r="P41" s="70" t="s">
        <v>79</v>
      </c>
      <c r="Q41" s="45"/>
      <c r="R41" s="46"/>
      <c r="S41" s="46"/>
      <c r="T41" s="47"/>
      <c r="U41" s="46"/>
    </row>
    <row r="42" spans="1:31" ht="30.75" customHeight="1">
      <c r="A42" s="140" t="s">
        <v>86</v>
      </c>
      <c r="B42" s="33" t="s">
        <v>50</v>
      </c>
      <c r="C42" s="14" t="s">
        <v>23</v>
      </c>
      <c r="D42" s="14" t="s">
        <v>73</v>
      </c>
      <c r="E42" s="12" t="s">
        <v>24</v>
      </c>
      <c r="F42" s="13" t="s">
        <v>73</v>
      </c>
      <c r="G42" s="13" t="s">
        <v>25</v>
      </c>
      <c r="H42" s="13" t="s">
        <v>73</v>
      </c>
      <c r="I42" s="21" t="s">
        <v>12</v>
      </c>
      <c r="J42" s="97" t="s">
        <v>73</v>
      </c>
      <c r="K42" s="401"/>
      <c r="L42" s="402" t="s">
        <v>14</v>
      </c>
      <c r="M42" s="402"/>
      <c r="N42" s="403"/>
      <c r="O42" s="85"/>
      <c r="P42" s="86"/>
      <c r="Q42" s="404" t="s">
        <v>22</v>
      </c>
      <c r="R42" s="307"/>
      <c r="S42" s="307"/>
      <c r="T42" s="307"/>
      <c r="U42" s="308"/>
    </row>
    <row r="43" spans="1:31" ht="21.95" customHeight="1">
      <c r="A43" s="166" t="s">
        <v>80</v>
      </c>
      <c r="B43" s="26" t="s">
        <v>45</v>
      </c>
      <c r="C43" s="84" t="s">
        <v>55</v>
      </c>
      <c r="D43" s="91">
        <v>32</v>
      </c>
      <c r="E43" s="84" t="s">
        <v>56</v>
      </c>
      <c r="F43" s="92">
        <v>21.3</v>
      </c>
      <c r="G43" s="98" t="s">
        <v>57</v>
      </c>
      <c r="H43" s="92">
        <v>16</v>
      </c>
      <c r="I43" s="94"/>
      <c r="J43" s="96">
        <v>16</v>
      </c>
      <c r="K43" s="154">
        <f t="shared" ref="K43:K51" si="10">$K$41/D43</f>
        <v>0</v>
      </c>
      <c r="L43" s="155">
        <f t="shared" ref="L43:L51" si="11">+$L$41/F43</f>
        <v>0</v>
      </c>
      <c r="M43" s="155">
        <f t="shared" ref="M43:M51" si="12">+$M$41/H43</f>
        <v>0</v>
      </c>
      <c r="N43" s="155">
        <f t="shared" ref="N43:N51" si="13">+$N$41/J43</f>
        <v>0</v>
      </c>
      <c r="O43" s="156">
        <f t="shared" ref="O43:O51" si="14">SUM(K43:N43)</f>
        <v>0</v>
      </c>
      <c r="P43" s="73" t="s">
        <v>77</v>
      </c>
      <c r="Q43" s="376"/>
      <c r="R43" s="377"/>
      <c r="S43" s="377"/>
      <c r="T43" s="377"/>
      <c r="U43" s="37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95" customHeight="1">
      <c r="A44" s="141"/>
      <c r="B44" s="31" t="s">
        <v>48</v>
      </c>
      <c r="C44" s="99" t="s">
        <v>6</v>
      </c>
      <c r="D44" s="73"/>
      <c r="E44" s="99" t="s">
        <v>7</v>
      </c>
      <c r="F44" s="73"/>
      <c r="G44" s="99" t="s">
        <v>8</v>
      </c>
      <c r="H44" s="78"/>
      <c r="I44" s="101"/>
      <c r="J44" s="117">
        <v>1</v>
      </c>
      <c r="K44" s="154" t="e">
        <f t="shared" si="10"/>
        <v>#DIV/0!</v>
      </c>
      <c r="L44" s="155" t="e">
        <f t="shared" si="11"/>
        <v>#DIV/0!</v>
      </c>
      <c r="M44" s="155" t="e">
        <f t="shared" si="12"/>
        <v>#DIV/0!</v>
      </c>
      <c r="N44" s="155">
        <f t="shared" si="13"/>
        <v>0</v>
      </c>
      <c r="O44" s="156" t="e">
        <f t="shared" si="14"/>
        <v>#DIV/0!</v>
      </c>
      <c r="P44" s="73"/>
      <c r="Q44" s="376"/>
      <c r="R44" s="377"/>
      <c r="S44" s="377"/>
      <c r="T44" s="377"/>
      <c r="U44" s="37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128" t="s">
        <v>0</v>
      </c>
      <c r="B45" s="36" t="s">
        <v>0</v>
      </c>
      <c r="C45" s="103" t="s">
        <v>0</v>
      </c>
      <c r="D45" s="73"/>
      <c r="E45" s="103"/>
      <c r="F45" s="73"/>
      <c r="G45" s="104"/>
      <c r="H45" s="78"/>
      <c r="I45" s="123"/>
      <c r="J45" s="117"/>
      <c r="K45" s="154" t="e">
        <f t="shared" si="10"/>
        <v>#DIV/0!</v>
      </c>
      <c r="L45" s="155" t="e">
        <f t="shared" si="11"/>
        <v>#DIV/0!</v>
      </c>
      <c r="M45" s="155" t="e">
        <f t="shared" si="12"/>
        <v>#DIV/0!</v>
      </c>
      <c r="N45" s="155" t="e">
        <f t="shared" si="13"/>
        <v>#DIV/0!</v>
      </c>
      <c r="O45" s="156" t="e">
        <f t="shared" si="14"/>
        <v>#DIV/0!</v>
      </c>
      <c r="P45" s="73"/>
      <c r="Q45" s="376" t="s">
        <v>0</v>
      </c>
      <c r="R45" s="377"/>
      <c r="S45" s="377"/>
      <c r="T45" s="377"/>
      <c r="U45" s="37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6.25" customHeight="1">
      <c r="A46" s="128" t="s">
        <v>0</v>
      </c>
      <c r="B46" s="36" t="s">
        <v>0</v>
      </c>
      <c r="C46" s="73" t="s">
        <v>0</v>
      </c>
      <c r="D46" s="73"/>
      <c r="E46" s="73" t="s">
        <v>0</v>
      </c>
      <c r="F46" s="73"/>
      <c r="G46" s="78" t="s">
        <v>0</v>
      </c>
      <c r="H46" s="78"/>
      <c r="I46" s="78"/>
      <c r="J46" s="117"/>
      <c r="K46" s="154" t="e">
        <f t="shared" si="10"/>
        <v>#DIV/0!</v>
      </c>
      <c r="L46" s="155" t="e">
        <f t="shared" si="11"/>
        <v>#DIV/0!</v>
      </c>
      <c r="M46" s="155" t="e">
        <f t="shared" si="12"/>
        <v>#DIV/0!</v>
      </c>
      <c r="N46" s="155" t="e">
        <f t="shared" si="13"/>
        <v>#DIV/0!</v>
      </c>
      <c r="O46" s="156" t="e">
        <f t="shared" si="14"/>
        <v>#DIV/0!</v>
      </c>
      <c r="P46" s="73"/>
      <c r="Q46" s="376"/>
      <c r="R46" s="377"/>
      <c r="S46" s="377"/>
      <c r="T46" s="377"/>
      <c r="U46" s="37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6.25" customHeight="1">
      <c r="A47" s="128" t="s">
        <v>0</v>
      </c>
      <c r="B47" s="4" t="s">
        <v>38</v>
      </c>
      <c r="C47" s="118" t="s">
        <v>8</v>
      </c>
      <c r="D47" s="73"/>
      <c r="E47" s="118" t="s">
        <v>63</v>
      </c>
      <c r="F47" s="73"/>
      <c r="G47" s="119" t="s">
        <v>64</v>
      </c>
      <c r="H47" s="78"/>
      <c r="I47" s="58"/>
      <c r="J47" s="117"/>
      <c r="K47" s="154" t="e">
        <f t="shared" si="10"/>
        <v>#DIV/0!</v>
      </c>
      <c r="L47" s="155" t="e">
        <f t="shared" si="11"/>
        <v>#DIV/0!</v>
      </c>
      <c r="M47" s="155" t="e">
        <f t="shared" si="12"/>
        <v>#DIV/0!</v>
      </c>
      <c r="N47" s="155" t="e">
        <f t="shared" si="13"/>
        <v>#DIV/0!</v>
      </c>
      <c r="O47" s="156" t="e">
        <f t="shared" si="14"/>
        <v>#DIV/0!</v>
      </c>
      <c r="P47" s="74"/>
      <c r="Q47" s="376"/>
      <c r="R47" s="377"/>
      <c r="S47" s="377"/>
      <c r="T47" s="377"/>
      <c r="U47" s="37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6.25" customHeight="1">
      <c r="A48" s="128" t="s">
        <v>0</v>
      </c>
      <c r="B48" s="4" t="s">
        <v>40</v>
      </c>
      <c r="C48" s="120" t="s">
        <v>1</v>
      </c>
      <c r="D48" s="73"/>
      <c r="E48" s="120" t="s">
        <v>9</v>
      </c>
      <c r="F48" s="73"/>
      <c r="G48" s="121" t="s">
        <v>28</v>
      </c>
      <c r="H48" s="78"/>
      <c r="I48" s="39"/>
      <c r="J48" s="117"/>
      <c r="K48" s="154" t="e">
        <f t="shared" si="10"/>
        <v>#DIV/0!</v>
      </c>
      <c r="L48" s="155" t="e">
        <f t="shared" si="11"/>
        <v>#DIV/0!</v>
      </c>
      <c r="M48" s="155" t="e">
        <f t="shared" si="12"/>
        <v>#DIV/0!</v>
      </c>
      <c r="N48" s="155" t="e">
        <f t="shared" si="13"/>
        <v>#DIV/0!</v>
      </c>
      <c r="O48" s="156" t="e">
        <f t="shared" si="14"/>
        <v>#DIV/0!</v>
      </c>
      <c r="P48" s="74"/>
      <c r="Q48" s="376"/>
      <c r="R48" s="377"/>
      <c r="S48" s="377"/>
      <c r="T48" s="377"/>
      <c r="U48" s="37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6.25" customHeight="1">
      <c r="A49" s="128" t="s">
        <v>0</v>
      </c>
      <c r="B49" s="2" t="s">
        <v>65</v>
      </c>
      <c r="C49" s="22" t="s">
        <v>60</v>
      </c>
      <c r="D49" s="73"/>
      <c r="E49" s="22" t="s">
        <v>61</v>
      </c>
      <c r="F49" s="73"/>
      <c r="G49" s="116" t="s">
        <v>62</v>
      </c>
      <c r="H49" s="78"/>
      <c r="I49" s="78"/>
      <c r="J49" s="117"/>
      <c r="K49" s="154" t="e">
        <f t="shared" si="10"/>
        <v>#DIV/0!</v>
      </c>
      <c r="L49" s="155" t="e">
        <f t="shared" si="11"/>
        <v>#DIV/0!</v>
      </c>
      <c r="M49" s="155" t="e">
        <f t="shared" si="12"/>
        <v>#DIV/0!</v>
      </c>
      <c r="N49" s="155" t="e">
        <f t="shared" si="13"/>
        <v>#DIV/0!</v>
      </c>
      <c r="O49" s="156" t="e">
        <f t="shared" si="14"/>
        <v>#DIV/0!</v>
      </c>
      <c r="P49" s="73"/>
      <c r="Q49" s="376"/>
      <c r="R49" s="377"/>
      <c r="S49" s="377"/>
      <c r="T49" s="377"/>
      <c r="U49" s="37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28" t="s">
        <v>0</v>
      </c>
      <c r="B50" s="2" t="s">
        <v>39</v>
      </c>
      <c r="C50" s="22" t="s">
        <v>55</v>
      </c>
      <c r="D50" s="73"/>
      <c r="E50" s="22" t="s">
        <v>56</v>
      </c>
      <c r="F50" s="73"/>
      <c r="G50" s="116" t="s">
        <v>57</v>
      </c>
      <c r="H50" s="78"/>
      <c r="I50" s="78"/>
      <c r="J50" s="117"/>
      <c r="K50" s="154" t="e">
        <f t="shared" si="10"/>
        <v>#DIV/0!</v>
      </c>
      <c r="L50" s="155" t="e">
        <f t="shared" si="11"/>
        <v>#DIV/0!</v>
      </c>
      <c r="M50" s="155" t="e">
        <f t="shared" si="12"/>
        <v>#DIV/0!</v>
      </c>
      <c r="N50" s="155" t="e">
        <f t="shared" si="13"/>
        <v>#DIV/0!</v>
      </c>
      <c r="O50" s="156" t="e">
        <f t="shared" si="14"/>
        <v>#DIV/0!</v>
      </c>
      <c r="P50" s="73"/>
      <c r="Q50" s="376"/>
      <c r="R50" s="377"/>
      <c r="S50" s="377"/>
      <c r="T50" s="377"/>
      <c r="U50" s="37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6.25" customHeight="1">
      <c r="A51" s="128" t="s">
        <v>0</v>
      </c>
      <c r="B51" s="2" t="s">
        <v>37</v>
      </c>
      <c r="C51" s="22" t="s">
        <v>58</v>
      </c>
      <c r="D51" s="73"/>
      <c r="E51" s="22" t="s">
        <v>59</v>
      </c>
      <c r="F51" s="73"/>
      <c r="G51" s="22" t="s">
        <v>55</v>
      </c>
      <c r="H51" s="78"/>
      <c r="I51" s="78"/>
      <c r="J51" s="117"/>
      <c r="K51" s="154" t="e">
        <f t="shared" si="10"/>
        <v>#DIV/0!</v>
      </c>
      <c r="L51" s="155" t="e">
        <f t="shared" si="11"/>
        <v>#DIV/0!</v>
      </c>
      <c r="M51" s="155" t="e">
        <f t="shared" si="12"/>
        <v>#DIV/0!</v>
      </c>
      <c r="N51" s="155" t="e">
        <f t="shared" si="13"/>
        <v>#DIV/0!</v>
      </c>
      <c r="O51" s="156" t="e">
        <f t="shared" si="14"/>
        <v>#DIV/0!</v>
      </c>
      <c r="P51" s="73"/>
      <c r="Q51" s="376"/>
      <c r="R51" s="377"/>
      <c r="S51" s="377"/>
      <c r="T51" s="377"/>
      <c r="U51" s="37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7.5" customHeight="1">
      <c r="A52" s="128" t="s">
        <v>0</v>
      </c>
      <c r="B52" s="416" t="s">
        <v>212</v>
      </c>
      <c r="C52" s="413" t="s">
        <v>58</v>
      </c>
      <c r="D52" s="414" t="s">
        <v>21</v>
      </c>
      <c r="E52" s="413" t="s">
        <v>55</v>
      </c>
      <c r="F52" s="414" t="s">
        <v>21</v>
      </c>
      <c r="G52" s="413" t="s">
        <v>56</v>
      </c>
      <c r="H52" s="414" t="s">
        <v>21</v>
      </c>
      <c r="I52" s="370"/>
      <c r="J52" s="415"/>
      <c r="K52" s="313"/>
      <c r="L52" s="314"/>
      <c r="M52" s="314"/>
      <c r="N52" s="318"/>
      <c r="O52" s="313"/>
      <c r="P52" s="315"/>
      <c r="Q52" s="373"/>
      <c r="R52" s="374"/>
      <c r="S52" s="374"/>
      <c r="T52" s="374"/>
      <c r="U52" s="37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6.25" customHeight="1">
      <c r="A53" s="128" t="s">
        <v>0</v>
      </c>
      <c r="B53" s="37"/>
      <c r="C53" s="102" t="s">
        <v>74</v>
      </c>
      <c r="D53" s="73"/>
      <c r="E53" s="102" t="s">
        <v>58</v>
      </c>
      <c r="F53" s="73"/>
      <c r="G53" s="102" t="s">
        <v>58</v>
      </c>
      <c r="H53" s="78"/>
      <c r="I53" s="78"/>
      <c r="J53" s="117">
        <v>1</v>
      </c>
      <c r="K53" s="154" t="e">
        <f t="shared" ref="K53:K62" si="15">$K$41/D53</f>
        <v>#DIV/0!</v>
      </c>
      <c r="L53" s="155" t="e">
        <f t="shared" ref="L53:L62" si="16">+$L$41/F53</f>
        <v>#DIV/0!</v>
      </c>
      <c r="M53" s="155" t="e">
        <f t="shared" ref="M53:M62" si="17">+$M$41/H53</f>
        <v>#DIV/0!</v>
      </c>
      <c r="N53" s="155">
        <f t="shared" ref="N53:N62" si="18">+$N$41/J53</f>
        <v>0</v>
      </c>
      <c r="O53" s="156" t="e">
        <f t="shared" ref="O53:O62" si="19">SUM(K53:N53)</f>
        <v>#DIV/0!</v>
      </c>
      <c r="P53" s="73"/>
      <c r="Q53" s="376"/>
      <c r="R53" s="377"/>
      <c r="S53" s="377"/>
      <c r="T53" s="377"/>
      <c r="U53" s="37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6.25" customHeight="1">
      <c r="A54" s="128" t="s">
        <v>0</v>
      </c>
      <c r="B54" s="37"/>
      <c r="C54" s="102" t="s">
        <v>74</v>
      </c>
      <c r="D54" s="73"/>
      <c r="E54" s="102" t="s">
        <v>58</v>
      </c>
      <c r="F54" s="73"/>
      <c r="G54" s="102" t="s">
        <v>55</v>
      </c>
      <c r="H54" s="78"/>
      <c r="I54" s="78"/>
      <c r="J54" s="117">
        <v>1</v>
      </c>
      <c r="K54" s="154" t="e">
        <f t="shared" si="15"/>
        <v>#DIV/0!</v>
      </c>
      <c r="L54" s="155" t="e">
        <f t="shared" si="16"/>
        <v>#DIV/0!</v>
      </c>
      <c r="M54" s="155" t="e">
        <f t="shared" si="17"/>
        <v>#DIV/0!</v>
      </c>
      <c r="N54" s="155">
        <f t="shared" si="18"/>
        <v>0</v>
      </c>
      <c r="O54" s="156" t="e">
        <f t="shared" si="19"/>
        <v>#DIV/0!</v>
      </c>
      <c r="P54" s="73"/>
      <c r="Q54" s="376"/>
      <c r="R54" s="377"/>
      <c r="S54" s="377"/>
      <c r="T54" s="377"/>
      <c r="U54" s="37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6.25" customHeight="1">
      <c r="A55" s="128" t="s">
        <v>0</v>
      </c>
      <c r="B55" s="37"/>
      <c r="C55" s="73"/>
      <c r="D55" s="73"/>
      <c r="E55" s="73"/>
      <c r="F55" s="73"/>
      <c r="G55" s="73"/>
      <c r="H55" s="78"/>
      <c r="I55" s="78"/>
      <c r="J55" s="117"/>
      <c r="K55" s="154" t="e">
        <f t="shared" si="15"/>
        <v>#DIV/0!</v>
      </c>
      <c r="L55" s="155" t="e">
        <f t="shared" si="16"/>
        <v>#DIV/0!</v>
      </c>
      <c r="M55" s="155" t="e">
        <f t="shared" si="17"/>
        <v>#DIV/0!</v>
      </c>
      <c r="N55" s="155" t="e">
        <f t="shared" si="18"/>
        <v>#DIV/0!</v>
      </c>
      <c r="O55" s="156" t="e">
        <f t="shared" si="19"/>
        <v>#DIV/0!</v>
      </c>
      <c r="P55" s="73"/>
      <c r="Q55" s="376"/>
      <c r="R55" s="377"/>
      <c r="S55" s="377"/>
      <c r="T55" s="377"/>
      <c r="U55" s="37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6.25" customHeight="1">
      <c r="A56" s="128"/>
      <c r="B56" s="37"/>
      <c r="C56" s="73"/>
      <c r="D56" s="73"/>
      <c r="E56" s="73"/>
      <c r="F56" s="73"/>
      <c r="G56" s="73"/>
      <c r="H56" s="78"/>
      <c r="I56" s="78"/>
      <c r="J56" s="117"/>
      <c r="K56" s="154" t="e">
        <f>$K$41/D56</f>
        <v>#DIV/0!</v>
      </c>
      <c r="L56" s="155" t="e">
        <f>+$L$41/F56</f>
        <v>#DIV/0!</v>
      </c>
      <c r="M56" s="155" t="e">
        <f>+$M$41/H56</f>
        <v>#DIV/0!</v>
      </c>
      <c r="N56" s="155" t="e">
        <f>+$N$41/J56</f>
        <v>#DIV/0!</v>
      </c>
      <c r="O56" s="156" t="e">
        <f>SUM(K56:N56)</f>
        <v>#DIV/0!</v>
      </c>
      <c r="P56" s="73"/>
      <c r="Q56" s="309"/>
      <c r="R56" s="310"/>
      <c r="S56" s="310"/>
      <c r="T56" s="310"/>
      <c r="U56" s="31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6.25" customHeight="1">
      <c r="A57" s="128" t="s">
        <v>0</v>
      </c>
      <c r="B57" s="37"/>
      <c r="C57" s="73"/>
      <c r="D57" s="73"/>
      <c r="E57" s="73"/>
      <c r="F57" s="73"/>
      <c r="G57" s="73"/>
      <c r="H57" s="78"/>
      <c r="I57" s="78"/>
      <c r="J57" s="117"/>
      <c r="K57" s="154" t="e">
        <f t="shared" si="15"/>
        <v>#DIV/0!</v>
      </c>
      <c r="L57" s="155" t="e">
        <f t="shared" si="16"/>
        <v>#DIV/0!</v>
      </c>
      <c r="M57" s="155" t="e">
        <f t="shared" si="17"/>
        <v>#DIV/0!</v>
      </c>
      <c r="N57" s="155" t="e">
        <f t="shared" si="18"/>
        <v>#DIV/0!</v>
      </c>
      <c r="O57" s="156" t="e">
        <f t="shared" si="19"/>
        <v>#DIV/0!</v>
      </c>
      <c r="P57" s="73"/>
      <c r="Q57" s="376"/>
      <c r="R57" s="377"/>
      <c r="S57" s="377"/>
      <c r="T57" s="377"/>
      <c r="U57" s="37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6.25" customHeight="1">
      <c r="A58" s="128" t="s">
        <v>0</v>
      </c>
      <c r="B58" s="26" t="s">
        <v>49</v>
      </c>
      <c r="C58" s="87" t="s">
        <v>68</v>
      </c>
      <c r="D58" s="122"/>
      <c r="E58" s="87" t="s">
        <v>68</v>
      </c>
      <c r="F58" s="123"/>
      <c r="G58" s="81" t="s">
        <v>69</v>
      </c>
      <c r="H58" s="123"/>
      <c r="I58" s="95" t="s">
        <v>69</v>
      </c>
      <c r="J58" s="124">
        <v>1</v>
      </c>
      <c r="K58" s="154" t="e">
        <f t="shared" si="15"/>
        <v>#DIV/0!</v>
      </c>
      <c r="L58" s="155" t="e">
        <f t="shared" si="16"/>
        <v>#DIV/0!</v>
      </c>
      <c r="M58" s="155" t="e">
        <f t="shared" si="17"/>
        <v>#DIV/0!</v>
      </c>
      <c r="N58" s="155">
        <f t="shared" si="18"/>
        <v>0</v>
      </c>
      <c r="O58" s="156" t="e">
        <f t="shared" si="19"/>
        <v>#DIV/0!</v>
      </c>
      <c r="P58" s="73" t="s">
        <v>44</v>
      </c>
      <c r="Q58" s="376"/>
      <c r="R58" s="377"/>
      <c r="S58" s="377"/>
      <c r="T58" s="377"/>
      <c r="U58" s="37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6.25" customHeight="1">
      <c r="A59" s="128"/>
      <c r="B59" s="38"/>
      <c r="C59" s="103"/>
      <c r="D59" s="122"/>
      <c r="E59" s="103"/>
      <c r="F59" s="122"/>
      <c r="G59" s="122"/>
      <c r="H59" s="123"/>
      <c r="I59" s="123"/>
      <c r="J59" s="124"/>
      <c r="K59" s="154" t="e">
        <f t="shared" si="15"/>
        <v>#DIV/0!</v>
      </c>
      <c r="L59" s="155" t="e">
        <f t="shared" si="16"/>
        <v>#DIV/0!</v>
      </c>
      <c r="M59" s="155" t="e">
        <f t="shared" si="17"/>
        <v>#DIV/0!</v>
      </c>
      <c r="N59" s="155" t="e">
        <f t="shared" si="18"/>
        <v>#DIV/0!</v>
      </c>
      <c r="O59" s="156" t="e">
        <f t="shared" si="19"/>
        <v>#DIV/0!</v>
      </c>
      <c r="P59" s="73"/>
      <c r="Q59" s="376"/>
      <c r="R59" s="377"/>
      <c r="S59" s="377"/>
      <c r="T59" s="377"/>
      <c r="U59" s="37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>
      <c r="A60" s="128" t="s">
        <v>0</v>
      </c>
      <c r="B60" s="417" t="s">
        <v>213</v>
      </c>
      <c r="C60" s="22" t="s">
        <v>58</v>
      </c>
      <c r="D60" s="73"/>
      <c r="E60" s="22" t="s">
        <v>58</v>
      </c>
      <c r="F60" s="73"/>
      <c r="G60" s="22" t="s">
        <v>55</v>
      </c>
      <c r="H60" s="78"/>
      <c r="I60" s="78"/>
      <c r="J60" s="117"/>
      <c r="K60" s="154" t="e">
        <f t="shared" si="15"/>
        <v>#DIV/0!</v>
      </c>
      <c r="L60" s="155" t="e">
        <f t="shared" si="16"/>
        <v>#DIV/0!</v>
      </c>
      <c r="M60" s="155" t="e">
        <f t="shared" si="17"/>
        <v>#DIV/0!</v>
      </c>
      <c r="N60" s="155" t="e">
        <f t="shared" si="18"/>
        <v>#DIV/0!</v>
      </c>
      <c r="O60" s="156" t="e">
        <f t="shared" si="19"/>
        <v>#DIV/0!</v>
      </c>
      <c r="P60" s="73"/>
      <c r="Q60" s="376"/>
      <c r="R60" s="377"/>
      <c r="S60" s="377"/>
      <c r="T60" s="377"/>
      <c r="U60" s="37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6.25" customHeight="1">
      <c r="A61" s="128"/>
      <c r="B61" s="37"/>
      <c r="C61" s="73"/>
      <c r="D61" s="73"/>
      <c r="E61" s="73"/>
      <c r="F61" s="73"/>
      <c r="G61" s="73"/>
      <c r="H61" s="78"/>
      <c r="I61" s="78"/>
      <c r="J61" s="117"/>
      <c r="K61" s="154" t="e">
        <f t="shared" si="15"/>
        <v>#DIV/0!</v>
      </c>
      <c r="L61" s="155" t="e">
        <f t="shared" si="16"/>
        <v>#DIV/0!</v>
      </c>
      <c r="M61" s="155" t="e">
        <f t="shared" si="17"/>
        <v>#DIV/0!</v>
      </c>
      <c r="N61" s="155" t="e">
        <f t="shared" si="18"/>
        <v>#DIV/0!</v>
      </c>
      <c r="O61" s="156" t="e">
        <f t="shared" si="19"/>
        <v>#DIV/0!</v>
      </c>
      <c r="P61" s="73"/>
      <c r="Q61" s="376"/>
      <c r="R61" s="377"/>
      <c r="S61" s="377"/>
      <c r="T61" s="377"/>
      <c r="U61" s="37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6.25" customHeight="1" thickBot="1">
      <c r="A62" s="129" t="s">
        <v>0</v>
      </c>
      <c r="B62" s="40" t="s">
        <v>19</v>
      </c>
      <c r="C62" s="75"/>
      <c r="D62" s="75"/>
      <c r="E62" s="75"/>
      <c r="F62" s="75"/>
      <c r="G62" s="75"/>
      <c r="H62" s="80"/>
      <c r="I62" s="80"/>
      <c r="J62" s="105"/>
      <c r="K62" s="154" t="e">
        <f t="shared" si="15"/>
        <v>#DIV/0!</v>
      </c>
      <c r="L62" s="155" t="e">
        <f t="shared" si="16"/>
        <v>#DIV/0!</v>
      </c>
      <c r="M62" s="155" t="e">
        <f t="shared" si="17"/>
        <v>#DIV/0!</v>
      </c>
      <c r="N62" s="155" t="e">
        <f t="shared" si="18"/>
        <v>#DIV/0!</v>
      </c>
      <c r="O62" s="156" t="e">
        <f t="shared" si="19"/>
        <v>#DIV/0!</v>
      </c>
      <c r="P62" s="75"/>
      <c r="Q62" s="410"/>
      <c r="R62" s="411"/>
      <c r="S62" s="411"/>
      <c r="T62" s="411"/>
      <c r="U62" s="41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05" t="s">
        <v>103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31" s="52" customFormat="1" ht="18" customHeight="1">
      <c r="A64" s="406" t="s">
        <v>84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</row>
    <row r="65" spans="1:31" s="1" customFormat="1" ht="15.75" customHeight="1">
      <c r="A65" s="408" t="s">
        <v>85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</row>
    <row r="66" spans="1:31" ht="21.95" customHeight="1"/>
    <row r="67" spans="1:31" ht="15.75">
      <c r="A67" s="165" t="s">
        <v>102</v>
      </c>
      <c r="B67" s="357"/>
      <c r="C67" s="322"/>
      <c r="D67" s="322"/>
      <c r="E67" s="322"/>
      <c r="F67" s="322"/>
      <c r="G67" s="164" t="s">
        <v>54</v>
      </c>
      <c r="H67" s="322"/>
      <c r="I67" s="322"/>
      <c r="J67" s="382"/>
      <c r="K67" s="418"/>
      <c r="L67" s="419" t="s">
        <v>76</v>
      </c>
      <c r="M67" s="419"/>
      <c r="N67" s="419"/>
      <c r="O67" s="419"/>
      <c r="P67" s="419"/>
      <c r="Q67" s="419"/>
      <c r="R67" s="419"/>
      <c r="S67" s="419"/>
      <c r="T67" s="419"/>
      <c r="U67" s="420"/>
    </row>
    <row r="68" spans="1:31" ht="18" customHeight="1">
      <c r="A68" s="163" t="s">
        <v>20</v>
      </c>
      <c r="B68" s="325"/>
      <c r="C68" s="325"/>
      <c r="D68" s="325"/>
      <c r="E68" s="325"/>
      <c r="F68" s="325"/>
      <c r="G68" s="325"/>
      <c r="H68" s="325"/>
      <c r="I68" s="325"/>
      <c r="J68" s="337"/>
      <c r="K68" s="358"/>
      <c r="L68" s="359"/>
      <c r="M68" s="359"/>
      <c r="N68" s="359"/>
      <c r="O68" s="360"/>
      <c r="P68" s="27" t="s">
        <v>34</v>
      </c>
      <c r="Q68" s="370"/>
      <c r="R68" s="371"/>
      <c r="S68" s="371"/>
      <c r="T68" s="371"/>
      <c r="U68" s="372"/>
    </row>
    <row r="69" spans="1:31" ht="18" customHeight="1">
      <c r="A69" s="8"/>
      <c r="B69" s="5"/>
      <c r="C69" s="388"/>
      <c r="D69" s="389"/>
      <c r="E69" s="389"/>
      <c r="F69" s="389"/>
      <c r="G69" s="389"/>
      <c r="H69" s="389"/>
      <c r="I69" s="390"/>
      <c r="J69" s="385"/>
      <c r="K69" s="361"/>
      <c r="L69" s="362" t="s">
        <v>32</v>
      </c>
      <c r="M69" s="362"/>
      <c r="N69" s="362"/>
      <c r="O69" s="363"/>
      <c r="P69" s="30" t="s">
        <v>35</v>
      </c>
      <c r="Q69" s="383"/>
      <c r="R69" s="384" t="s">
        <v>30</v>
      </c>
      <c r="S69" s="384"/>
      <c r="T69" s="384"/>
      <c r="U69" s="421"/>
    </row>
    <row r="70" spans="1:31" ht="18" customHeight="1">
      <c r="A70" s="10" t="s">
        <v>11</v>
      </c>
      <c r="B70" s="83" t="s">
        <v>16</v>
      </c>
      <c r="C70" s="383"/>
      <c r="D70" s="384"/>
      <c r="E70" s="384" t="s">
        <v>15</v>
      </c>
      <c r="F70" s="384"/>
      <c r="G70" s="384"/>
      <c r="H70" s="384"/>
      <c r="I70" s="384"/>
      <c r="J70" s="385"/>
      <c r="K70" s="361"/>
      <c r="L70" s="362"/>
      <c r="M70" s="362"/>
      <c r="N70" s="362"/>
      <c r="O70" s="363"/>
      <c r="P70" s="68" t="s">
        <v>43</v>
      </c>
      <c r="Q70" s="367"/>
      <c r="R70" s="368"/>
      <c r="S70" s="368"/>
      <c r="T70" s="368"/>
      <c r="U70" s="369"/>
    </row>
    <row r="71" spans="1:31" ht="15.75" customHeight="1">
      <c r="A71" s="9" t="s">
        <v>0</v>
      </c>
      <c r="B71" s="10" t="s">
        <v>17</v>
      </c>
      <c r="C71" s="383"/>
      <c r="D71" s="384" t="s">
        <v>78</v>
      </c>
      <c r="E71" s="384"/>
      <c r="F71" s="384"/>
      <c r="G71" s="384"/>
      <c r="H71" s="384"/>
      <c r="I71" s="386"/>
      <c r="J71" s="387"/>
      <c r="K71" s="398" t="s">
        <v>13</v>
      </c>
      <c r="L71" s="399"/>
      <c r="M71" s="399"/>
      <c r="N71" s="400"/>
      <c r="O71" s="61" t="s">
        <v>21</v>
      </c>
      <c r="P71" s="69" t="s">
        <v>67</v>
      </c>
      <c r="Q71" s="397" t="s">
        <v>31</v>
      </c>
      <c r="R71" s="319"/>
      <c r="S71" s="319"/>
      <c r="T71" s="319"/>
      <c r="U71" s="320"/>
    </row>
    <row r="72" spans="1:31" ht="20.100000000000001" customHeight="1">
      <c r="A72" s="10" t="s">
        <v>0</v>
      </c>
      <c r="B72" s="7" t="s">
        <v>0</v>
      </c>
      <c r="C72" s="388"/>
      <c r="D72" s="389"/>
      <c r="E72" s="389"/>
      <c r="F72" s="389"/>
      <c r="G72" s="389"/>
      <c r="H72" s="389"/>
      <c r="I72" s="390"/>
      <c r="J72" s="385"/>
      <c r="K72" s="64" t="s">
        <v>2</v>
      </c>
      <c r="L72" s="65" t="s">
        <v>3</v>
      </c>
      <c r="M72" s="66" t="s">
        <v>4</v>
      </c>
      <c r="N72" s="67" t="s">
        <v>12</v>
      </c>
      <c r="O72" s="64" t="s">
        <v>10</v>
      </c>
      <c r="P72" s="70" t="s">
        <v>44</v>
      </c>
      <c r="Q72" s="29" t="s">
        <v>2</v>
      </c>
      <c r="R72" s="29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100000000000001" customHeight="1" thickBot="1">
      <c r="A73" s="11" t="s">
        <v>0</v>
      </c>
      <c r="B73" s="18" t="s">
        <v>0</v>
      </c>
      <c r="C73" s="422"/>
      <c r="D73" s="423"/>
      <c r="E73" s="423"/>
      <c r="F73" s="423"/>
      <c r="G73" s="423"/>
      <c r="H73" s="423"/>
      <c r="I73" s="424"/>
      <c r="J73" s="425"/>
      <c r="K73" s="53"/>
      <c r="L73" s="54"/>
      <c r="M73" s="54"/>
      <c r="N73" s="55">
        <v>0</v>
      </c>
      <c r="O73" s="56">
        <f>SUM(K73:N73)</f>
        <v>0</v>
      </c>
      <c r="P73" s="89" t="s">
        <v>79</v>
      </c>
      <c r="Q73" s="43"/>
      <c r="R73" s="34"/>
      <c r="S73" s="34"/>
      <c r="T73" s="44"/>
      <c r="U73" s="34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" customHeight="1">
      <c r="A74" s="161" t="s">
        <v>83</v>
      </c>
      <c r="B74" s="33" t="s">
        <v>53</v>
      </c>
      <c r="C74" s="135" t="s">
        <v>23</v>
      </c>
      <c r="D74" s="135" t="s">
        <v>73</v>
      </c>
      <c r="E74" s="136" t="s">
        <v>24</v>
      </c>
      <c r="F74" s="137" t="s">
        <v>73</v>
      </c>
      <c r="G74" s="137" t="s">
        <v>25</v>
      </c>
      <c r="H74" s="137" t="s">
        <v>73</v>
      </c>
      <c r="I74" s="138" t="s">
        <v>12</v>
      </c>
      <c r="J74" s="139" t="s">
        <v>73</v>
      </c>
      <c r="K74" s="401"/>
      <c r="L74" s="402" t="s">
        <v>14</v>
      </c>
      <c r="M74" s="402"/>
      <c r="N74" s="403"/>
      <c r="O74" s="62"/>
      <c r="P74" s="162"/>
      <c r="Q74" s="404" t="s">
        <v>22</v>
      </c>
      <c r="R74" s="307"/>
      <c r="S74" s="307"/>
      <c r="T74" s="307"/>
      <c r="U74" s="30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6.25" customHeight="1">
      <c r="A75" s="160"/>
      <c r="B75" s="28" t="s">
        <v>45</v>
      </c>
      <c r="C75" s="99" t="s">
        <v>55</v>
      </c>
      <c r="D75" s="73"/>
      <c r="E75" s="99" t="s">
        <v>55</v>
      </c>
      <c r="F75" s="78"/>
      <c r="G75" s="100" t="s">
        <v>57</v>
      </c>
      <c r="H75" s="78"/>
      <c r="I75" s="78"/>
      <c r="J75" s="117">
        <v>16</v>
      </c>
      <c r="K75" s="156" t="e">
        <f t="shared" ref="K75:K85" si="20">$K$73/D75</f>
        <v>#DIV/0!</v>
      </c>
      <c r="L75" s="157" t="e">
        <f t="shared" ref="L75:L85" si="21">+$L$73/F75</f>
        <v>#DIV/0!</v>
      </c>
      <c r="M75" s="157" t="e">
        <f t="shared" ref="M75:M85" si="22">+$M$73/H75</f>
        <v>#DIV/0!</v>
      </c>
      <c r="N75" s="158">
        <f t="shared" ref="N75:N85" si="23">+$N$1049/J75</f>
        <v>0</v>
      </c>
      <c r="O75" s="156" t="e">
        <f t="shared" ref="O75:O85" si="24">SUM(K75:N75)</f>
        <v>#DIV/0!</v>
      </c>
      <c r="P75" s="78" t="s">
        <v>77</v>
      </c>
      <c r="Q75" s="426" t="s">
        <v>0</v>
      </c>
      <c r="R75" s="427"/>
      <c r="S75" s="427"/>
      <c r="T75" s="427"/>
      <c r="U75" s="42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6.25" customHeight="1">
      <c r="A76" s="133"/>
      <c r="B76" s="23" t="s">
        <v>46</v>
      </c>
      <c r="C76" s="106" t="s">
        <v>5</v>
      </c>
      <c r="D76" s="73"/>
      <c r="E76" s="106" t="s">
        <v>5</v>
      </c>
      <c r="F76" s="78"/>
      <c r="G76" s="106" t="s">
        <v>6</v>
      </c>
      <c r="H76" s="78"/>
      <c r="I76" s="125"/>
      <c r="J76" s="130">
        <v>16</v>
      </c>
      <c r="K76" s="156" t="e">
        <f t="shared" si="20"/>
        <v>#DIV/0!</v>
      </c>
      <c r="L76" s="157" t="e">
        <f t="shared" si="21"/>
        <v>#DIV/0!</v>
      </c>
      <c r="M76" s="157" t="e">
        <f t="shared" si="22"/>
        <v>#DIV/0!</v>
      </c>
      <c r="N76" s="158">
        <f t="shared" si="23"/>
        <v>0</v>
      </c>
      <c r="O76" s="156" t="e">
        <f t="shared" si="24"/>
        <v>#DIV/0!</v>
      </c>
      <c r="P76" s="73"/>
      <c r="Q76" s="426"/>
      <c r="R76" s="427"/>
      <c r="S76" s="427"/>
      <c r="T76" s="427"/>
      <c r="U76" s="42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6.25" customHeight="1">
      <c r="A77" s="133"/>
      <c r="B77" s="41"/>
      <c r="C77" s="108"/>
      <c r="D77" s="73"/>
      <c r="E77" s="108"/>
      <c r="F77" s="78"/>
      <c r="G77" s="109"/>
      <c r="H77" s="78"/>
      <c r="I77" s="101"/>
      <c r="J77" s="131"/>
      <c r="K77" s="156" t="e">
        <f t="shared" si="20"/>
        <v>#DIV/0!</v>
      </c>
      <c r="L77" s="157" t="e">
        <f t="shared" si="21"/>
        <v>#DIV/0!</v>
      </c>
      <c r="M77" s="157" t="e">
        <f t="shared" si="22"/>
        <v>#DIV/0!</v>
      </c>
      <c r="N77" s="158" t="e">
        <f t="shared" si="23"/>
        <v>#DIV/0!</v>
      </c>
      <c r="O77" s="156" t="e">
        <f t="shared" si="24"/>
        <v>#DIV/0!</v>
      </c>
      <c r="P77" s="73"/>
      <c r="Q77" s="426"/>
      <c r="R77" s="427"/>
      <c r="S77" s="427"/>
      <c r="T77" s="427"/>
      <c r="U77" s="42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6.25" customHeight="1">
      <c r="A78" s="126"/>
      <c r="B78" s="23" t="s">
        <v>52</v>
      </c>
      <c r="C78" s="84" t="s">
        <v>55</v>
      </c>
      <c r="D78" s="73"/>
      <c r="E78" s="84" t="s">
        <v>55</v>
      </c>
      <c r="F78" s="78"/>
      <c r="G78" s="98" t="s">
        <v>56</v>
      </c>
      <c r="H78" s="78"/>
      <c r="I78" s="101"/>
      <c r="J78" s="96"/>
      <c r="K78" s="156" t="e">
        <f t="shared" si="20"/>
        <v>#DIV/0!</v>
      </c>
      <c r="L78" s="157" t="e">
        <f t="shared" si="21"/>
        <v>#DIV/0!</v>
      </c>
      <c r="M78" s="157" t="e">
        <f t="shared" si="22"/>
        <v>#DIV/0!</v>
      </c>
      <c r="N78" s="158" t="e">
        <f t="shared" si="23"/>
        <v>#DIV/0!</v>
      </c>
      <c r="O78" s="156" t="e">
        <f t="shared" si="24"/>
        <v>#DIV/0!</v>
      </c>
      <c r="P78" s="73"/>
      <c r="Q78" s="426"/>
      <c r="R78" s="427"/>
      <c r="S78" s="427"/>
      <c r="T78" s="427"/>
      <c r="U78" s="42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126"/>
      <c r="B79" s="41"/>
      <c r="C79" s="110"/>
      <c r="D79" s="73"/>
      <c r="E79" s="110"/>
      <c r="F79" s="78"/>
      <c r="G79" s="111"/>
      <c r="H79" s="78"/>
      <c r="I79" s="101"/>
      <c r="J79" s="96"/>
      <c r="K79" s="156" t="e">
        <f t="shared" si="20"/>
        <v>#DIV/0!</v>
      </c>
      <c r="L79" s="157" t="e">
        <f t="shared" si="21"/>
        <v>#DIV/0!</v>
      </c>
      <c r="M79" s="157" t="e">
        <f t="shared" si="22"/>
        <v>#DIV/0!</v>
      </c>
      <c r="N79" s="158" t="e">
        <f t="shared" si="23"/>
        <v>#DIV/0!</v>
      </c>
      <c r="O79" s="156" t="e">
        <f t="shared" si="24"/>
        <v>#DIV/0!</v>
      </c>
      <c r="P79" s="73"/>
      <c r="Q79" s="426"/>
      <c r="R79" s="427"/>
      <c r="S79" s="427"/>
      <c r="T79" s="427"/>
      <c r="U79" s="428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126"/>
      <c r="B80" s="41"/>
      <c r="C80" s="110"/>
      <c r="D80" s="73"/>
      <c r="E80" s="110"/>
      <c r="F80" s="78"/>
      <c r="G80" s="111"/>
      <c r="H80" s="78"/>
      <c r="I80" s="101"/>
      <c r="J80" s="96"/>
      <c r="K80" s="156" t="e">
        <f t="shared" si="20"/>
        <v>#DIV/0!</v>
      </c>
      <c r="L80" s="157" t="e">
        <f t="shared" si="21"/>
        <v>#DIV/0!</v>
      </c>
      <c r="M80" s="157" t="e">
        <f t="shared" si="22"/>
        <v>#DIV/0!</v>
      </c>
      <c r="N80" s="158" t="e">
        <f t="shared" si="23"/>
        <v>#DIV/0!</v>
      </c>
      <c r="O80" s="156" t="e">
        <f t="shared" si="24"/>
        <v>#DIV/0!</v>
      </c>
      <c r="P80" s="73"/>
      <c r="Q80" s="426"/>
      <c r="R80" s="427"/>
      <c r="S80" s="427"/>
      <c r="T80" s="427"/>
      <c r="U80" s="428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6.25" customHeight="1">
      <c r="A81" s="126"/>
      <c r="B81" s="24" t="s">
        <v>47</v>
      </c>
      <c r="C81" s="87" t="s">
        <v>68</v>
      </c>
      <c r="D81" s="73"/>
      <c r="E81" s="87" t="s">
        <v>68</v>
      </c>
      <c r="F81" s="78"/>
      <c r="G81" s="81" t="s">
        <v>69</v>
      </c>
      <c r="H81" s="78"/>
      <c r="I81" s="95" t="s">
        <v>69</v>
      </c>
      <c r="J81" s="124">
        <v>16</v>
      </c>
      <c r="K81" s="156" t="e">
        <f t="shared" si="20"/>
        <v>#DIV/0!</v>
      </c>
      <c r="L81" s="157" t="e">
        <f t="shared" si="21"/>
        <v>#DIV/0!</v>
      </c>
      <c r="M81" s="157" t="e">
        <f t="shared" si="22"/>
        <v>#DIV/0!</v>
      </c>
      <c r="N81" s="158">
        <f t="shared" si="23"/>
        <v>0</v>
      </c>
      <c r="O81" s="156" t="e">
        <f t="shared" si="24"/>
        <v>#DIV/0!</v>
      </c>
      <c r="P81" s="73" t="s">
        <v>44</v>
      </c>
      <c r="Q81" s="426"/>
      <c r="R81" s="427"/>
      <c r="S81" s="427"/>
      <c r="T81" s="427"/>
      <c r="U81" s="428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6.25" customHeight="1">
      <c r="A82" s="126"/>
      <c r="B82" s="42"/>
      <c r="C82" s="112"/>
      <c r="D82" s="73"/>
      <c r="E82" s="112"/>
      <c r="F82" s="78"/>
      <c r="G82" s="113"/>
      <c r="H82" s="78"/>
      <c r="I82" s="113"/>
      <c r="J82" s="115"/>
      <c r="K82" s="156" t="e">
        <f t="shared" si="20"/>
        <v>#DIV/0!</v>
      </c>
      <c r="L82" s="157" t="e">
        <f t="shared" si="21"/>
        <v>#DIV/0!</v>
      </c>
      <c r="M82" s="157" t="e">
        <f t="shared" si="22"/>
        <v>#DIV/0!</v>
      </c>
      <c r="N82" s="158" t="e">
        <f t="shared" si="23"/>
        <v>#DIV/0!</v>
      </c>
      <c r="O82" s="156" t="e">
        <f t="shared" si="24"/>
        <v>#DIV/0!</v>
      </c>
      <c r="P82" s="79"/>
      <c r="Q82" s="426"/>
      <c r="R82" s="427"/>
      <c r="S82" s="427"/>
      <c r="T82" s="427"/>
      <c r="U82" s="428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6.25" customHeight="1">
      <c r="A83" s="126"/>
      <c r="B83" s="3" t="s">
        <v>41</v>
      </c>
      <c r="C83" s="90" t="s">
        <v>72</v>
      </c>
      <c r="D83" s="73"/>
      <c r="E83" s="90" t="s">
        <v>70</v>
      </c>
      <c r="F83" s="78"/>
      <c r="G83" s="93" t="s">
        <v>71</v>
      </c>
      <c r="H83" s="78"/>
      <c r="I83" s="94"/>
      <c r="J83" s="96"/>
      <c r="K83" s="156" t="e">
        <f t="shared" si="20"/>
        <v>#DIV/0!</v>
      </c>
      <c r="L83" s="157" t="e">
        <f t="shared" si="21"/>
        <v>#DIV/0!</v>
      </c>
      <c r="M83" s="157" t="e">
        <f t="shared" si="22"/>
        <v>#DIV/0!</v>
      </c>
      <c r="N83" s="158" t="e">
        <f t="shared" si="23"/>
        <v>#DIV/0!</v>
      </c>
      <c r="O83" s="156" t="e">
        <f t="shared" si="24"/>
        <v>#DIV/0!</v>
      </c>
      <c r="P83" s="79"/>
      <c r="Q83" s="426"/>
      <c r="R83" s="427"/>
      <c r="S83" s="427"/>
      <c r="T83" s="427"/>
      <c r="U83" s="428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142"/>
      <c r="B84" s="4" t="s">
        <v>42</v>
      </c>
      <c r="C84" s="22" t="s">
        <v>58</v>
      </c>
      <c r="D84" s="73"/>
      <c r="E84" s="22" t="s">
        <v>58</v>
      </c>
      <c r="F84" s="78"/>
      <c r="G84" s="22" t="s">
        <v>55</v>
      </c>
      <c r="H84" s="78"/>
      <c r="I84" s="78"/>
      <c r="J84" s="117"/>
      <c r="K84" s="156" t="e">
        <f t="shared" si="20"/>
        <v>#DIV/0!</v>
      </c>
      <c r="L84" s="157" t="e">
        <f t="shared" si="21"/>
        <v>#DIV/0!</v>
      </c>
      <c r="M84" s="157" t="e">
        <f t="shared" si="22"/>
        <v>#DIV/0!</v>
      </c>
      <c r="N84" s="158" t="e">
        <f t="shared" si="23"/>
        <v>#DIV/0!</v>
      </c>
      <c r="O84" s="156" t="e">
        <f t="shared" si="24"/>
        <v>#DIV/0!</v>
      </c>
      <c r="P84" s="78"/>
      <c r="Q84" s="426"/>
      <c r="R84" s="427"/>
      <c r="S84" s="427"/>
      <c r="T84" s="427"/>
      <c r="U84" s="428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6.25" customHeight="1" thickBot="1">
      <c r="A85" s="127"/>
      <c r="B85" s="32" t="s">
        <v>19</v>
      </c>
      <c r="C85" s="75"/>
      <c r="D85" s="73"/>
      <c r="E85" s="75"/>
      <c r="F85" s="78"/>
      <c r="G85" s="75"/>
      <c r="H85" s="78"/>
      <c r="I85" s="80"/>
      <c r="J85" s="105"/>
      <c r="K85" s="156" t="e">
        <f t="shared" si="20"/>
        <v>#DIV/0!</v>
      </c>
      <c r="L85" s="157" t="e">
        <f t="shared" si="21"/>
        <v>#DIV/0!</v>
      </c>
      <c r="M85" s="157" t="e">
        <f t="shared" si="22"/>
        <v>#DIV/0!</v>
      </c>
      <c r="N85" s="158" t="e">
        <f t="shared" si="23"/>
        <v>#DIV/0!</v>
      </c>
      <c r="O85" s="156" t="e">
        <f t="shared" si="24"/>
        <v>#DIV/0!</v>
      </c>
      <c r="P85" s="80"/>
      <c r="Q85" s="379"/>
      <c r="R85" s="380"/>
      <c r="S85" s="380"/>
      <c r="T85" s="380"/>
      <c r="U85" s="38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429" t="s">
        <v>81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31" ht="12.75" customHeight="1">
      <c r="A87" s="408" t="s">
        <v>82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1:31" ht="12.75" customHeight="1">
      <c r="A88" s="408" t="s">
        <v>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1:31" ht="12.75" customHeight="1">
      <c r="A89" s="408" t="s">
        <v>89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1:31" ht="12.75" customHeight="1">
      <c r="A90" s="408" t="s">
        <v>88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1:31" ht="12.75" customHeight="1">
      <c r="A91" s="430" t="s">
        <v>87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  <row r="92" spans="1:31" s="52" customFormat="1" ht="24" customHeight="1">
      <c r="A92" s="406" t="s">
        <v>84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</row>
    <row r="93" spans="1:31" s="1" customFormat="1" ht="12.75" customHeight="1">
      <c r="A93" s="408" t="s">
        <v>85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</row>
    <row r="94" spans="1:31" s="1" customFormat="1">
      <c r="C94" s="51"/>
      <c r="D94" s="51"/>
      <c r="E94" s="51"/>
      <c r="F94" s="51"/>
      <c r="G94" s="51"/>
      <c r="H94" s="51"/>
      <c r="I94" s="51"/>
      <c r="J94" s="51"/>
      <c r="K94" s="63"/>
      <c r="L94" s="63"/>
      <c r="M94" s="63"/>
      <c r="N94" s="63"/>
      <c r="O94" s="63"/>
      <c r="P94" s="51"/>
    </row>
    <row r="95" spans="1:31" s="1" customFormat="1" ht="12.75" customHeight="1">
      <c r="C95" s="51"/>
      <c r="D95" s="51"/>
      <c r="E95" s="51"/>
      <c r="F95" s="51"/>
      <c r="G95" s="51"/>
      <c r="H95" s="51"/>
      <c r="I95" s="51"/>
      <c r="J95" s="51"/>
      <c r="K95" s="63"/>
      <c r="L95" s="63"/>
      <c r="M95" s="63"/>
      <c r="N95" s="63"/>
      <c r="O95" s="63"/>
      <c r="P95" s="51"/>
    </row>
    <row r="96" spans="1:31" s="1" customFormat="1">
      <c r="C96" s="51"/>
      <c r="D96" s="51"/>
      <c r="E96" s="51"/>
      <c r="F96" s="51"/>
      <c r="G96" s="51"/>
      <c r="H96" s="51"/>
      <c r="I96" s="51"/>
      <c r="J96" s="51"/>
      <c r="K96" s="63"/>
      <c r="L96" s="63"/>
      <c r="M96" s="63"/>
      <c r="N96" s="63"/>
      <c r="O96" s="63"/>
      <c r="P96" s="51"/>
    </row>
    <row r="97" spans="3:16" s="1" customFormat="1">
      <c r="C97" s="51"/>
      <c r="D97" s="51"/>
      <c r="E97" s="51"/>
      <c r="F97" s="51"/>
      <c r="G97" s="51"/>
      <c r="H97" s="51"/>
      <c r="I97" s="51"/>
      <c r="J97" s="51"/>
      <c r="K97" s="63"/>
      <c r="L97" s="63"/>
      <c r="M97" s="63"/>
      <c r="N97" s="63"/>
      <c r="O97" s="63"/>
      <c r="P97" s="51"/>
    </row>
    <row r="98" spans="3:16" s="1" customFormat="1">
      <c r="C98" s="51"/>
      <c r="D98" s="51"/>
      <c r="E98" s="51"/>
      <c r="F98" s="51"/>
      <c r="G98" s="51"/>
      <c r="H98" s="51"/>
      <c r="I98" s="51"/>
      <c r="J98" s="51"/>
      <c r="K98" s="63"/>
      <c r="L98" s="63"/>
      <c r="M98" s="63"/>
      <c r="N98" s="63"/>
      <c r="O98" s="63"/>
      <c r="P98" s="51"/>
    </row>
    <row r="99" spans="3:16" s="1" customFormat="1">
      <c r="C99" s="51"/>
      <c r="D99" s="51"/>
      <c r="E99" s="51"/>
      <c r="F99" s="51"/>
      <c r="G99" s="51"/>
      <c r="H99" s="51"/>
      <c r="I99" s="51"/>
      <c r="J99" s="51"/>
      <c r="K99" s="63"/>
      <c r="L99" s="63"/>
      <c r="M99" s="63"/>
      <c r="N99" s="63"/>
      <c r="O99" s="63"/>
      <c r="P99" s="51"/>
    </row>
  </sheetData>
  <protectedRanges>
    <protectedRange sqref="B2:J2 B36:J36 B68:J68" name="Range3"/>
    <protectedRange sqref="B1:F1 B35:F35 B67:F67" name="Range1"/>
    <protectedRange sqref="H1:J1 H35:J35 H67:J67" name="Range2"/>
  </protectedRanges>
  <phoneticPr fontId="12" type="noConversion"/>
  <pageMargins left="0.37" right="0" top="0.43" bottom="0" header="0" footer="0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2A1D5-D4AE-45F3-B77E-05099C2D7F62}">
  <dimension ref="A1:AE99"/>
  <sheetViews>
    <sheetView workbookViewId="0">
      <selection activeCell="A23" sqref="A23"/>
    </sheetView>
  </sheetViews>
  <sheetFormatPr defaultRowHeight="12.75"/>
  <cols>
    <col min="1" max="1" width="19.5703125" customWidth="1"/>
    <col min="2" max="2" width="20.28515625" customWidth="1"/>
    <col min="3" max="3" width="7.7109375" style="50" customWidth="1"/>
    <col min="4" max="4" width="5.140625" style="50" customWidth="1"/>
    <col min="5" max="5" width="7.7109375" style="50" customWidth="1"/>
    <col min="6" max="6" width="5.28515625" style="50" customWidth="1"/>
    <col min="7" max="7" width="7.7109375" style="50" customWidth="1"/>
    <col min="8" max="8" width="5.28515625" style="50" customWidth="1"/>
    <col min="9" max="9" width="7.42578125" style="50" customWidth="1"/>
    <col min="10" max="10" width="4.42578125" style="50" customWidth="1"/>
    <col min="11" max="12" width="7.42578125" style="60" bestFit="1" customWidth="1"/>
    <col min="13" max="13" width="8.42578125" style="60" bestFit="1" customWidth="1"/>
    <col min="14" max="14" width="7" style="60" customWidth="1"/>
    <col min="15" max="15" width="7.28515625" style="60" customWidth="1"/>
    <col min="16" max="16" width="8" style="50" customWidth="1"/>
    <col min="17" max="17" width="7.42578125" customWidth="1"/>
    <col min="18" max="18" width="7.140625" customWidth="1"/>
    <col min="19" max="19" width="7.5703125" customWidth="1"/>
    <col min="20" max="20" width="6.28515625" customWidth="1"/>
    <col min="21" max="21" width="6.5703125" customWidth="1"/>
  </cols>
  <sheetData>
    <row r="1" spans="1:31" ht="15.75">
      <c r="A1" s="167" t="s">
        <v>102</v>
      </c>
      <c r="B1" s="357"/>
      <c r="C1" s="322"/>
      <c r="D1" s="322"/>
      <c r="E1" s="322"/>
      <c r="F1" s="322"/>
      <c r="G1" s="326" t="s">
        <v>54</v>
      </c>
      <c r="H1" s="322"/>
      <c r="I1" s="322"/>
      <c r="J1" s="382"/>
      <c r="K1" s="418"/>
      <c r="L1" s="419" t="s">
        <v>76</v>
      </c>
      <c r="M1" s="419"/>
      <c r="N1" s="419"/>
      <c r="O1" s="419"/>
      <c r="P1" s="419"/>
      <c r="Q1" s="419"/>
      <c r="R1" s="419"/>
      <c r="S1" s="419"/>
      <c r="T1" s="419"/>
      <c r="U1" s="420"/>
    </row>
    <row r="2" spans="1:31" ht="18" customHeight="1">
      <c r="A2" s="324" t="s">
        <v>20</v>
      </c>
      <c r="B2" s="325"/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7" t="s">
        <v>34</v>
      </c>
      <c r="Q2" s="370"/>
      <c r="R2" s="371"/>
      <c r="S2" s="371"/>
      <c r="T2" s="371"/>
      <c r="U2" s="372"/>
    </row>
    <row r="3" spans="1:31" ht="18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30" t="s">
        <v>35</v>
      </c>
      <c r="Q3" s="364"/>
      <c r="R3" s="365" t="s">
        <v>30</v>
      </c>
      <c r="S3" s="365"/>
      <c r="T3" s="365"/>
      <c r="U3" s="366"/>
    </row>
    <row r="4" spans="1:31" ht="18" customHeight="1">
      <c r="A4" s="10" t="s">
        <v>11</v>
      </c>
      <c r="B4" s="317" t="s">
        <v>16</v>
      </c>
      <c r="C4" s="383"/>
      <c r="D4" s="384"/>
      <c r="E4" s="384" t="s">
        <v>15</v>
      </c>
      <c r="F4" s="384"/>
      <c r="G4" s="384"/>
      <c r="H4" s="384"/>
      <c r="I4" s="384"/>
      <c r="J4" s="385"/>
      <c r="K4" s="361"/>
      <c r="L4" s="362"/>
      <c r="M4" s="362"/>
      <c r="N4" s="362"/>
      <c r="O4" s="363"/>
      <c r="P4" s="68" t="s">
        <v>43</v>
      </c>
      <c r="Q4" s="367"/>
      <c r="R4" s="368"/>
      <c r="S4" s="368"/>
      <c r="T4" s="368"/>
      <c r="U4" s="369"/>
    </row>
    <row r="5" spans="1:31" ht="15.75" customHeight="1">
      <c r="A5" s="160" t="s">
        <v>101</v>
      </c>
      <c r="B5" s="10" t="s">
        <v>17</v>
      </c>
      <c r="C5" s="383"/>
      <c r="D5" s="384" t="s">
        <v>78</v>
      </c>
      <c r="E5" s="384"/>
      <c r="F5" s="384"/>
      <c r="G5" s="384"/>
      <c r="H5" s="384"/>
      <c r="I5" s="386"/>
      <c r="J5" s="387"/>
      <c r="K5" s="398" t="s">
        <v>13</v>
      </c>
      <c r="L5" s="399"/>
      <c r="M5" s="399"/>
      <c r="N5" s="400"/>
      <c r="O5" s="61" t="s">
        <v>21</v>
      </c>
      <c r="P5" s="69" t="s">
        <v>67</v>
      </c>
      <c r="Q5" s="397" t="s">
        <v>31</v>
      </c>
      <c r="R5" s="319"/>
      <c r="S5" s="319"/>
      <c r="T5" s="319"/>
      <c r="U5" s="320"/>
    </row>
    <row r="6" spans="1:31" ht="20.100000000000001" customHeight="1">
      <c r="A6" s="10"/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64" t="s">
        <v>10</v>
      </c>
      <c r="P6" s="70" t="s">
        <v>44</v>
      </c>
      <c r="Q6" s="29" t="s">
        <v>2</v>
      </c>
      <c r="R6" s="29" t="s">
        <v>3</v>
      </c>
      <c r="S6" s="82" t="s">
        <v>4</v>
      </c>
      <c r="T6" s="29" t="s">
        <v>12</v>
      </c>
      <c r="U6" s="29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/>
      <c r="L7" s="54"/>
      <c r="M7" s="54"/>
      <c r="N7" s="55">
        <v>0</v>
      </c>
      <c r="O7" s="56">
        <f>SUM(K7:N7)</f>
        <v>0</v>
      </c>
      <c r="P7" s="70" t="s">
        <v>79</v>
      </c>
      <c r="Q7" s="45"/>
      <c r="R7" s="46"/>
      <c r="S7" s="46"/>
      <c r="T7" s="47"/>
      <c r="U7" s="46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0" t="s">
        <v>27</v>
      </c>
      <c r="B8" s="33" t="s">
        <v>33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348" t="s">
        <v>12</v>
      </c>
      <c r="J8" s="97" t="s">
        <v>73</v>
      </c>
      <c r="K8" s="401"/>
      <c r="L8" s="402" t="s">
        <v>14</v>
      </c>
      <c r="M8" s="402"/>
      <c r="N8" s="403"/>
      <c r="O8" s="57"/>
      <c r="P8" s="71"/>
      <c r="Q8" s="404" t="s">
        <v>22</v>
      </c>
      <c r="R8" s="307"/>
      <c r="S8" s="307"/>
      <c r="T8" s="307"/>
      <c r="U8" s="3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>
      <c r="A9" s="168" t="s">
        <v>80</v>
      </c>
      <c r="B9" s="25" t="s">
        <v>45</v>
      </c>
      <c r="C9" s="84" t="s">
        <v>55</v>
      </c>
      <c r="D9" s="91">
        <v>32</v>
      </c>
      <c r="E9" s="84" t="s">
        <v>56</v>
      </c>
      <c r="F9" s="92">
        <v>21.3</v>
      </c>
      <c r="G9" s="98" t="s">
        <v>57</v>
      </c>
      <c r="H9" s="92">
        <v>16</v>
      </c>
      <c r="I9" s="94"/>
      <c r="J9" s="339">
        <v>1</v>
      </c>
      <c r="K9" s="340">
        <f t="shared" ref="K9:K16" si="0">$K$7/D9</f>
        <v>0</v>
      </c>
      <c r="L9" s="341">
        <f t="shared" ref="L9:L16" si="1">+$L$7/F9</f>
        <v>0</v>
      </c>
      <c r="M9" s="341">
        <f t="shared" ref="M9:M16" si="2">+$M$7/H9</f>
        <v>0</v>
      </c>
      <c r="N9" s="341">
        <f t="shared" ref="N9:N16" si="3">+$N$7/J9</f>
        <v>0</v>
      </c>
      <c r="O9" s="156">
        <f t="shared" ref="O9:O16" si="4">SUM(K9:N9)</f>
        <v>0</v>
      </c>
      <c r="P9" s="72" t="s">
        <v>77</v>
      </c>
      <c r="Q9" s="376"/>
      <c r="R9" s="377"/>
      <c r="S9" s="377"/>
      <c r="T9" s="377"/>
      <c r="U9" s="378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" customHeight="1">
      <c r="A10" s="133"/>
      <c r="B10" s="23" t="s">
        <v>51</v>
      </c>
      <c r="C10" s="99" t="s">
        <v>58</v>
      </c>
      <c r="D10" s="73"/>
      <c r="E10" s="99" t="s">
        <v>55</v>
      </c>
      <c r="F10" s="73"/>
      <c r="G10" s="159" t="s">
        <v>55</v>
      </c>
      <c r="H10" s="78"/>
      <c r="I10" s="101"/>
      <c r="J10" s="339">
        <v>1</v>
      </c>
      <c r="K10" s="340" t="e">
        <f t="shared" si="0"/>
        <v>#DIV/0!</v>
      </c>
      <c r="L10" s="341" t="e">
        <f t="shared" si="1"/>
        <v>#DIV/0!</v>
      </c>
      <c r="M10" s="341" t="e">
        <f t="shared" si="2"/>
        <v>#DIV/0!</v>
      </c>
      <c r="N10" s="341">
        <f t="shared" si="3"/>
        <v>0</v>
      </c>
      <c r="O10" s="156" t="e">
        <f t="shared" si="4"/>
        <v>#DIV/0!</v>
      </c>
      <c r="P10" s="73"/>
      <c r="Q10" s="376"/>
      <c r="R10" s="377"/>
      <c r="S10" s="377"/>
      <c r="T10" s="377"/>
      <c r="U10" s="378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6.25" customHeight="1">
      <c r="A11" s="133"/>
      <c r="B11" s="49"/>
      <c r="C11" s="102"/>
      <c r="D11" s="73"/>
      <c r="E11" s="102"/>
      <c r="F11" s="73"/>
      <c r="G11" s="101"/>
      <c r="H11" s="78"/>
      <c r="I11" s="101"/>
      <c r="J11" s="339"/>
      <c r="K11" s="340" t="e">
        <f t="shared" si="0"/>
        <v>#DIV/0!</v>
      </c>
      <c r="L11" s="341" t="e">
        <f t="shared" si="1"/>
        <v>#DIV/0!</v>
      </c>
      <c r="M11" s="341" t="e">
        <f t="shared" si="2"/>
        <v>#DIV/0!</v>
      </c>
      <c r="N11" s="341" t="e">
        <f t="shared" si="3"/>
        <v>#DIV/0!</v>
      </c>
      <c r="O11" s="156" t="e">
        <f t="shared" si="4"/>
        <v>#DIV/0!</v>
      </c>
      <c r="P11" s="73"/>
      <c r="Q11" s="376"/>
      <c r="R11" s="377"/>
      <c r="S11" s="377"/>
      <c r="T11" s="377"/>
      <c r="U11" s="37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6.25" customHeight="1">
      <c r="A12" s="133" t="s">
        <v>0</v>
      </c>
      <c r="B12" s="24" t="s">
        <v>29</v>
      </c>
      <c r="C12" s="87" t="s">
        <v>68</v>
      </c>
      <c r="D12" s="315"/>
      <c r="E12" s="87" t="s">
        <v>68</v>
      </c>
      <c r="F12" s="73"/>
      <c r="G12" s="81" t="s">
        <v>69</v>
      </c>
      <c r="H12" s="78"/>
      <c r="I12" s="95" t="s">
        <v>69</v>
      </c>
      <c r="J12" s="339">
        <v>1</v>
      </c>
      <c r="K12" s="340" t="e">
        <f t="shared" si="0"/>
        <v>#DIV/0!</v>
      </c>
      <c r="L12" s="341" t="e">
        <f t="shared" si="1"/>
        <v>#DIV/0!</v>
      </c>
      <c r="M12" s="341" t="e">
        <f t="shared" si="2"/>
        <v>#DIV/0!</v>
      </c>
      <c r="N12" s="341">
        <f t="shared" si="3"/>
        <v>0</v>
      </c>
      <c r="O12" s="156" t="e">
        <f t="shared" si="4"/>
        <v>#DIV/0!</v>
      </c>
      <c r="P12" s="73" t="s">
        <v>44</v>
      </c>
      <c r="Q12" s="376"/>
      <c r="R12" s="377"/>
      <c r="S12" s="377"/>
      <c r="T12" s="377"/>
      <c r="U12" s="37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6.25" customHeight="1">
      <c r="A13" s="133"/>
      <c r="B13" s="42"/>
      <c r="C13" s="103"/>
      <c r="D13" s="315"/>
      <c r="E13" s="103"/>
      <c r="F13" s="73"/>
      <c r="G13" s="104"/>
      <c r="H13" s="78"/>
      <c r="I13" s="104"/>
      <c r="J13" s="339"/>
      <c r="K13" s="340" t="e">
        <f t="shared" si="0"/>
        <v>#DIV/0!</v>
      </c>
      <c r="L13" s="341" t="e">
        <f t="shared" si="1"/>
        <v>#DIV/0!</v>
      </c>
      <c r="M13" s="341" t="e">
        <f t="shared" si="2"/>
        <v>#DIV/0!</v>
      </c>
      <c r="N13" s="341" t="e">
        <f t="shared" si="3"/>
        <v>#DIV/0!</v>
      </c>
      <c r="O13" s="156" t="e">
        <f t="shared" si="4"/>
        <v>#DIV/0!</v>
      </c>
      <c r="P13" s="73"/>
      <c r="Q13" s="376"/>
      <c r="R13" s="377"/>
      <c r="S13" s="377"/>
      <c r="T13" s="377"/>
      <c r="U13" s="37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6.25" customHeight="1">
      <c r="A14" s="133"/>
      <c r="B14" s="3" t="s">
        <v>41</v>
      </c>
      <c r="C14" s="90" t="s">
        <v>72</v>
      </c>
      <c r="D14" s="315"/>
      <c r="E14" s="90" t="s">
        <v>70</v>
      </c>
      <c r="F14" s="73"/>
      <c r="G14" s="93" t="s">
        <v>71</v>
      </c>
      <c r="H14" s="78"/>
      <c r="I14" s="94"/>
      <c r="J14" s="339"/>
      <c r="K14" s="340" t="e">
        <f t="shared" si="0"/>
        <v>#DIV/0!</v>
      </c>
      <c r="L14" s="341" t="e">
        <f t="shared" si="1"/>
        <v>#DIV/0!</v>
      </c>
      <c r="M14" s="341" t="e">
        <f t="shared" si="2"/>
        <v>#DIV/0!</v>
      </c>
      <c r="N14" s="341" t="e">
        <f t="shared" si="3"/>
        <v>#DIV/0!</v>
      </c>
      <c r="O14" s="156" t="e">
        <f t="shared" si="4"/>
        <v>#DIV/0!</v>
      </c>
      <c r="P14" s="73"/>
      <c r="Q14" s="376"/>
      <c r="R14" s="377"/>
      <c r="S14" s="377"/>
      <c r="T14" s="377"/>
      <c r="U14" s="37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6.25" customHeight="1">
      <c r="A15" s="133"/>
      <c r="B15" s="4" t="s">
        <v>42</v>
      </c>
      <c r="C15" s="91" t="s">
        <v>58</v>
      </c>
      <c r="D15" s="315"/>
      <c r="E15" s="91" t="s">
        <v>58</v>
      </c>
      <c r="F15" s="73"/>
      <c r="G15" s="92" t="s">
        <v>55</v>
      </c>
      <c r="H15" s="78"/>
      <c r="I15" s="94"/>
      <c r="J15" s="339"/>
      <c r="K15" s="340" t="e">
        <f t="shared" si="0"/>
        <v>#DIV/0!</v>
      </c>
      <c r="L15" s="341" t="e">
        <f t="shared" si="1"/>
        <v>#DIV/0!</v>
      </c>
      <c r="M15" s="341" t="e">
        <f t="shared" si="2"/>
        <v>#DIV/0!</v>
      </c>
      <c r="N15" s="341" t="e">
        <f t="shared" si="3"/>
        <v>#DIV/0!</v>
      </c>
      <c r="O15" s="156" t="e">
        <f t="shared" si="4"/>
        <v>#DIV/0!</v>
      </c>
      <c r="P15" s="315"/>
      <c r="Q15" s="376"/>
      <c r="R15" s="377"/>
      <c r="S15" s="377"/>
      <c r="T15" s="377"/>
      <c r="U15" s="37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 customHeight="1" thickBot="1">
      <c r="A16" s="133"/>
      <c r="B16" s="37" t="s">
        <v>19</v>
      </c>
      <c r="C16" s="315" t="s">
        <v>0</v>
      </c>
      <c r="D16" s="315"/>
      <c r="E16" s="315" t="s">
        <v>0</v>
      </c>
      <c r="F16" s="73"/>
      <c r="G16" s="94" t="s">
        <v>0</v>
      </c>
      <c r="H16" s="78"/>
      <c r="I16" s="94" t="s">
        <v>0</v>
      </c>
      <c r="J16" s="339"/>
      <c r="K16" s="340" t="e">
        <f t="shared" si="0"/>
        <v>#DIV/0!</v>
      </c>
      <c r="L16" s="341" t="e">
        <f t="shared" si="1"/>
        <v>#DIV/0!</v>
      </c>
      <c r="M16" s="341" t="e">
        <f t="shared" si="2"/>
        <v>#DIV/0!</v>
      </c>
      <c r="N16" s="341" t="e">
        <f t="shared" si="3"/>
        <v>#DIV/0!</v>
      </c>
      <c r="O16" s="156" t="e">
        <f t="shared" si="4"/>
        <v>#DIV/0!</v>
      </c>
      <c r="P16" s="315"/>
      <c r="Q16" s="373"/>
      <c r="R16" s="374"/>
      <c r="S16" s="374"/>
      <c r="T16" s="374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435"/>
      <c r="B17" s="20"/>
      <c r="C17" s="431"/>
      <c r="D17" s="432"/>
      <c r="E17" s="432"/>
      <c r="F17" s="432"/>
      <c r="G17" s="432"/>
      <c r="H17" s="432"/>
      <c r="I17" s="433"/>
      <c r="J17" s="434"/>
      <c r="K17" s="401" t="s">
        <v>13</v>
      </c>
      <c r="L17" s="402"/>
      <c r="M17" s="402"/>
      <c r="N17" s="403"/>
      <c r="O17" s="88" t="s">
        <v>21</v>
      </c>
      <c r="P17" s="16" t="s">
        <v>34</v>
      </c>
      <c r="Q17" s="404" t="s">
        <v>31</v>
      </c>
      <c r="R17" s="307"/>
      <c r="S17" s="307"/>
      <c r="T17" s="307"/>
      <c r="U17" s="30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10" t="s">
        <v>75</v>
      </c>
      <c r="B18" s="15" t="s">
        <v>26</v>
      </c>
      <c r="C18" s="383"/>
      <c r="D18" s="384"/>
      <c r="E18" s="384" t="s">
        <v>15</v>
      </c>
      <c r="F18" s="384"/>
      <c r="G18" s="384"/>
      <c r="H18" s="384"/>
      <c r="I18" s="384"/>
      <c r="J18" s="385"/>
      <c r="K18" s="64" t="s">
        <v>2</v>
      </c>
      <c r="L18" s="65" t="s">
        <v>3</v>
      </c>
      <c r="M18" s="66" t="s">
        <v>4</v>
      </c>
      <c r="N18" s="67" t="s">
        <v>12</v>
      </c>
      <c r="O18" s="64" t="s">
        <v>10</v>
      </c>
      <c r="P18" s="17" t="s">
        <v>35</v>
      </c>
      <c r="Q18" s="29" t="s">
        <v>2</v>
      </c>
      <c r="R18" s="29" t="s">
        <v>3</v>
      </c>
      <c r="S18" s="82" t="s">
        <v>4</v>
      </c>
      <c r="T18" s="29" t="s">
        <v>12</v>
      </c>
      <c r="U18" s="29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thickBot="1">
      <c r="A19" s="169" t="s">
        <v>66</v>
      </c>
      <c r="B19" s="19" t="s">
        <v>18</v>
      </c>
      <c r="C19" s="383"/>
      <c r="D19" s="384" t="s">
        <v>78</v>
      </c>
      <c r="E19" s="384"/>
      <c r="F19" s="384"/>
      <c r="G19" s="384"/>
      <c r="H19" s="384"/>
      <c r="I19" s="386"/>
      <c r="J19" s="387"/>
      <c r="K19" s="53"/>
      <c r="L19" s="54"/>
      <c r="M19" s="54"/>
      <c r="N19" s="55">
        <v>0</v>
      </c>
      <c r="O19" s="56">
        <f>SUM(K19:N19)</f>
        <v>0</v>
      </c>
      <c r="P19" s="76"/>
      <c r="Q19" s="48"/>
      <c r="R19" s="48"/>
      <c r="S19" s="48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32"/>
      <c r="B20" s="6"/>
      <c r="C20" s="12" t="s">
        <v>23</v>
      </c>
      <c r="D20" s="14" t="s">
        <v>73</v>
      </c>
      <c r="E20" s="12" t="s">
        <v>24</v>
      </c>
      <c r="F20" s="13" t="s">
        <v>73</v>
      </c>
      <c r="G20" s="13" t="s">
        <v>25</v>
      </c>
      <c r="H20" s="13" t="s">
        <v>73</v>
      </c>
      <c r="I20" s="348" t="s">
        <v>12</v>
      </c>
      <c r="J20" s="97" t="s">
        <v>73</v>
      </c>
      <c r="K20" s="401"/>
      <c r="L20" s="402" t="s">
        <v>14</v>
      </c>
      <c r="M20" s="402"/>
      <c r="N20" s="403"/>
      <c r="O20" s="59"/>
      <c r="P20" s="77"/>
      <c r="Q20" s="397" t="s">
        <v>22</v>
      </c>
      <c r="R20" s="319"/>
      <c r="S20" s="319"/>
      <c r="T20" s="319"/>
      <c r="U20" s="3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6.25" customHeight="1">
      <c r="A21" s="133"/>
      <c r="B21" s="28" t="s">
        <v>45</v>
      </c>
      <c r="C21" s="99" t="s">
        <v>55</v>
      </c>
      <c r="D21" s="73"/>
      <c r="E21" s="99" t="s">
        <v>55</v>
      </c>
      <c r="F21" s="78"/>
      <c r="G21" s="100" t="s">
        <v>57</v>
      </c>
      <c r="H21" s="78"/>
      <c r="I21" s="78"/>
      <c r="J21" s="117">
        <v>1</v>
      </c>
      <c r="K21" s="340" t="e">
        <f t="shared" ref="K21:K31" si="5">$K$19/D21</f>
        <v>#DIV/0!</v>
      </c>
      <c r="L21" s="341" t="e">
        <f t="shared" ref="L21:L31" si="6">$L$19/F21</f>
        <v>#DIV/0!</v>
      </c>
      <c r="M21" s="341" t="e">
        <f t="shared" ref="M21:M31" si="7">$M$19/H21</f>
        <v>#DIV/0!</v>
      </c>
      <c r="N21" s="341">
        <f t="shared" ref="N21:N31" si="8">$N$19/J21</f>
        <v>0</v>
      </c>
      <c r="O21" s="156" t="e">
        <f t="shared" ref="O21:O31" si="9">SUM(K21:N21)</f>
        <v>#DIV/0!</v>
      </c>
      <c r="P21" s="78" t="s">
        <v>77</v>
      </c>
      <c r="Q21" s="376"/>
      <c r="R21" s="377"/>
      <c r="S21" s="377"/>
      <c r="T21" s="377"/>
      <c r="U21" s="37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6.25" customHeight="1">
      <c r="A22" s="133"/>
      <c r="B22" s="23" t="s">
        <v>46</v>
      </c>
      <c r="C22" s="106" t="s">
        <v>5</v>
      </c>
      <c r="D22" s="73"/>
      <c r="E22" s="106" t="s">
        <v>5</v>
      </c>
      <c r="F22" s="78"/>
      <c r="G22" s="106" t="s">
        <v>6</v>
      </c>
      <c r="H22" s="78"/>
      <c r="I22" s="107"/>
      <c r="J22" s="117">
        <v>1</v>
      </c>
      <c r="K22" s="340" t="e">
        <f t="shared" si="5"/>
        <v>#DIV/0!</v>
      </c>
      <c r="L22" s="341" t="e">
        <f t="shared" si="6"/>
        <v>#DIV/0!</v>
      </c>
      <c r="M22" s="341" t="e">
        <f t="shared" si="7"/>
        <v>#DIV/0!</v>
      </c>
      <c r="N22" s="341">
        <f t="shared" si="8"/>
        <v>0</v>
      </c>
      <c r="O22" s="156" t="e">
        <f t="shared" si="9"/>
        <v>#DIV/0!</v>
      </c>
      <c r="P22" s="73"/>
      <c r="Q22" s="376"/>
      <c r="R22" s="377"/>
      <c r="S22" s="377"/>
      <c r="T22" s="377"/>
      <c r="U22" s="37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33"/>
      <c r="B23" s="41"/>
      <c r="C23" s="107"/>
      <c r="D23" s="73"/>
      <c r="E23" s="107"/>
      <c r="F23" s="78"/>
      <c r="G23" s="107"/>
      <c r="H23" s="78"/>
      <c r="I23" s="102"/>
      <c r="J23" s="117"/>
      <c r="K23" s="340" t="e">
        <f t="shared" si="5"/>
        <v>#DIV/0!</v>
      </c>
      <c r="L23" s="341" t="e">
        <f t="shared" si="6"/>
        <v>#DIV/0!</v>
      </c>
      <c r="M23" s="341" t="e">
        <f t="shared" si="7"/>
        <v>#DIV/0!</v>
      </c>
      <c r="N23" s="341" t="e">
        <f t="shared" si="8"/>
        <v>#DIV/0!</v>
      </c>
      <c r="O23" s="156" t="e">
        <f t="shared" si="9"/>
        <v>#DIV/0!</v>
      </c>
      <c r="P23" s="73"/>
      <c r="Q23" s="376"/>
      <c r="R23" s="377"/>
      <c r="S23" s="377"/>
      <c r="T23" s="377"/>
      <c r="U23" s="37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6.25" customHeight="1">
      <c r="A24" s="133"/>
      <c r="B24" s="23" t="s">
        <v>52</v>
      </c>
      <c r="C24" s="84" t="s">
        <v>55</v>
      </c>
      <c r="D24" s="73"/>
      <c r="E24" s="84" t="s">
        <v>55</v>
      </c>
      <c r="F24" s="78"/>
      <c r="G24" s="98" t="s">
        <v>56</v>
      </c>
      <c r="H24" s="78"/>
      <c r="I24" s="102" t="s">
        <v>0</v>
      </c>
      <c r="J24" s="117">
        <v>1</v>
      </c>
      <c r="K24" s="340" t="e">
        <f t="shared" si="5"/>
        <v>#DIV/0!</v>
      </c>
      <c r="L24" s="341" t="e">
        <f t="shared" si="6"/>
        <v>#DIV/0!</v>
      </c>
      <c r="M24" s="341" t="e">
        <f t="shared" si="7"/>
        <v>#DIV/0!</v>
      </c>
      <c r="N24" s="341">
        <f t="shared" si="8"/>
        <v>0</v>
      </c>
      <c r="O24" s="156" t="e">
        <f t="shared" si="9"/>
        <v>#DIV/0!</v>
      </c>
      <c r="P24" s="73"/>
      <c r="Q24" s="376"/>
      <c r="R24" s="377"/>
      <c r="S24" s="377"/>
      <c r="T24" s="377"/>
      <c r="U24" s="37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6.25" customHeight="1">
      <c r="A25" s="133"/>
      <c r="B25" s="41"/>
      <c r="C25" s="110"/>
      <c r="D25" s="73"/>
      <c r="E25" s="110"/>
      <c r="F25" s="78"/>
      <c r="G25" s="111"/>
      <c r="H25" s="78"/>
      <c r="I25" s="102"/>
      <c r="J25" s="117"/>
      <c r="K25" s="340" t="e">
        <f t="shared" si="5"/>
        <v>#DIV/0!</v>
      </c>
      <c r="L25" s="341" t="e">
        <f t="shared" si="6"/>
        <v>#DIV/0!</v>
      </c>
      <c r="M25" s="341" t="e">
        <f t="shared" si="7"/>
        <v>#DIV/0!</v>
      </c>
      <c r="N25" s="341" t="e">
        <f t="shared" si="8"/>
        <v>#DIV/0!</v>
      </c>
      <c r="O25" s="156" t="e">
        <f t="shared" si="9"/>
        <v>#DIV/0!</v>
      </c>
      <c r="P25" s="73"/>
      <c r="Q25" s="376"/>
      <c r="R25" s="377"/>
      <c r="S25" s="377"/>
      <c r="T25" s="377"/>
      <c r="U25" s="37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25" customHeight="1">
      <c r="A26" s="133"/>
      <c r="B26" s="41"/>
      <c r="C26" s="110"/>
      <c r="D26" s="73"/>
      <c r="E26" s="110"/>
      <c r="F26" s="78"/>
      <c r="G26" s="111"/>
      <c r="H26" s="78"/>
      <c r="I26" s="102"/>
      <c r="J26" s="117"/>
      <c r="K26" s="340" t="e">
        <f t="shared" si="5"/>
        <v>#DIV/0!</v>
      </c>
      <c r="L26" s="341" t="e">
        <f t="shared" si="6"/>
        <v>#DIV/0!</v>
      </c>
      <c r="M26" s="341" t="e">
        <f t="shared" si="7"/>
        <v>#DIV/0!</v>
      </c>
      <c r="N26" s="341" t="e">
        <f t="shared" si="8"/>
        <v>#DIV/0!</v>
      </c>
      <c r="O26" s="156" t="e">
        <f t="shared" si="9"/>
        <v>#DIV/0!</v>
      </c>
      <c r="P26" s="73"/>
      <c r="Q26" s="376"/>
      <c r="R26" s="377"/>
      <c r="S26" s="377"/>
      <c r="T26" s="377"/>
      <c r="U26" s="37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6.25" customHeight="1">
      <c r="A27" s="133"/>
      <c r="B27" s="24" t="s">
        <v>47</v>
      </c>
      <c r="C27" s="87" t="s">
        <v>68</v>
      </c>
      <c r="D27" s="73"/>
      <c r="E27" s="87" t="s">
        <v>68</v>
      </c>
      <c r="F27" s="78"/>
      <c r="G27" s="81" t="s">
        <v>69</v>
      </c>
      <c r="H27" s="78"/>
      <c r="I27" s="81" t="s">
        <v>69</v>
      </c>
      <c r="J27" s="117">
        <v>1</v>
      </c>
      <c r="K27" s="340" t="e">
        <f t="shared" si="5"/>
        <v>#DIV/0!</v>
      </c>
      <c r="L27" s="341" t="e">
        <f t="shared" si="6"/>
        <v>#DIV/0!</v>
      </c>
      <c r="M27" s="341" t="e">
        <f t="shared" si="7"/>
        <v>#DIV/0!</v>
      </c>
      <c r="N27" s="341">
        <f t="shared" si="8"/>
        <v>0</v>
      </c>
      <c r="O27" s="156" t="e">
        <f t="shared" si="9"/>
        <v>#DIV/0!</v>
      </c>
      <c r="P27" s="73" t="s">
        <v>44</v>
      </c>
      <c r="Q27" s="376"/>
      <c r="R27" s="377"/>
      <c r="S27" s="377"/>
      <c r="T27" s="377"/>
      <c r="U27" s="37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6.25" customHeight="1">
      <c r="A28" s="133"/>
      <c r="B28" s="42"/>
      <c r="C28" s="112"/>
      <c r="D28" s="73"/>
      <c r="E28" s="112"/>
      <c r="F28" s="78"/>
      <c r="G28" s="113"/>
      <c r="H28" s="78"/>
      <c r="I28" s="114"/>
      <c r="J28" s="117"/>
      <c r="K28" s="340" t="e">
        <f t="shared" si="5"/>
        <v>#DIV/0!</v>
      </c>
      <c r="L28" s="341" t="e">
        <f t="shared" si="6"/>
        <v>#DIV/0!</v>
      </c>
      <c r="M28" s="341" t="e">
        <f t="shared" si="7"/>
        <v>#DIV/0!</v>
      </c>
      <c r="N28" s="341" t="e">
        <f t="shared" si="8"/>
        <v>#DIV/0!</v>
      </c>
      <c r="O28" s="156" t="e">
        <f t="shared" si="9"/>
        <v>#DIV/0!</v>
      </c>
      <c r="P28" s="79"/>
      <c r="Q28" s="376"/>
      <c r="R28" s="377"/>
      <c r="S28" s="377"/>
      <c r="T28" s="377"/>
      <c r="U28" s="37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133"/>
      <c r="B29" s="3" t="s">
        <v>41</v>
      </c>
      <c r="C29" s="90" t="s">
        <v>72</v>
      </c>
      <c r="D29" s="73"/>
      <c r="E29" s="90" t="s">
        <v>70</v>
      </c>
      <c r="F29" s="78"/>
      <c r="G29" s="93" t="s">
        <v>71</v>
      </c>
      <c r="H29" s="78"/>
      <c r="I29" s="315"/>
      <c r="J29" s="117"/>
      <c r="K29" s="340" t="e">
        <f t="shared" si="5"/>
        <v>#DIV/0!</v>
      </c>
      <c r="L29" s="341" t="e">
        <f t="shared" si="6"/>
        <v>#DIV/0!</v>
      </c>
      <c r="M29" s="341" t="e">
        <f t="shared" si="7"/>
        <v>#DIV/0!</v>
      </c>
      <c r="N29" s="341" t="e">
        <f t="shared" si="8"/>
        <v>#DIV/0!</v>
      </c>
      <c r="O29" s="156" t="e">
        <f t="shared" si="9"/>
        <v>#DIV/0!</v>
      </c>
      <c r="P29" s="79"/>
      <c r="Q29" s="376"/>
      <c r="R29" s="377"/>
      <c r="S29" s="377"/>
      <c r="T29" s="377"/>
      <c r="U29" s="37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customHeight="1">
      <c r="A30" s="133"/>
      <c r="B30" s="4" t="s">
        <v>42</v>
      </c>
      <c r="C30" s="22" t="s">
        <v>58</v>
      </c>
      <c r="D30" s="73"/>
      <c r="E30" s="22" t="s">
        <v>58</v>
      </c>
      <c r="F30" s="78"/>
      <c r="G30" s="22" t="s">
        <v>55</v>
      </c>
      <c r="H30" s="78"/>
      <c r="I30" s="73"/>
      <c r="J30" s="117"/>
      <c r="K30" s="340" t="e">
        <f t="shared" si="5"/>
        <v>#DIV/0!</v>
      </c>
      <c r="L30" s="341" t="e">
        <f t="shared" si="6"/>
        <v>#DIV/0!</v>
      </c>
      <c r="M30" s="341" t="e">
        <f t="shared" si="7"/>
        <v>#DIV/0!</v>
      </c>
      <c r="N30" s="341" t="e">
        <f t="shared" si="8"/>
        <v>#DIV/0!</v>
      </c>
      <c r="O30" s="156" t="e">
        <f t="shared" si="9"/>
        <v>#DIV/0!</v>
      </c>
      <c r="P30" s="78"/>
      <c r="Q30" s="376"/>
      <c r="R30" s="377"/>
      <c r="S30" s="377"/>
      <c r="T30" s="377"/>
      <c r="U30" s="37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6.25" customHeight="1" thickBot="1">
      <c r="A31" s="134"/>
      <c r="B31" s="35" t="s">
        <v>19</v>
      </c>
      <c r="C31" s="75"/>
      <c r="D31" s="73"/>
      <c r="E31" s="75"/>
      <c r="F31" s="78"/>
      <c r="G31" s="75"/>
      <c r="H31" s="78"/>
      <c r="I31" s="75"/>
      <c r="J31" s="117"/>
      <c r="K31" s="340" t="e">
        <f t="shared" si="5"/>
        <v>#DIV/0!</v>
      </c>
      <c r="L31" s="341" t="e">
        <f t="shared" si="6"/>
        <v>#DIV/0!</v>
      </c>
      <c r="M31" s="341" t="e">
        <f t="shared" si="7"/>
        <v>#DIV/0!</v>
      </c>
      <c r="N31" s="341" t="e">
        <f t="shared" si="8"/>
        <v>#DIV/0!</v>
      </c>
      <c r="O31" s="156" t="e">
        <f t="shared" si="9"/>
        <v>#DIV/0!</v>
      </c>
      <c r="P31" s="80"/>
      <c r="Q31" s="379"/>
      <c r="R31" s="380"/>
      <c r="S31" s="380"/>
      <c r="T31" s="380"/>
      <c r="U31" s="38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>
      <c r="A32" s="405" t="s">
        <v>103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</row>
    <row r="33" spans="1:31" s="52" customFormat="1" ht="18" customHeight="1">
      <c r="A33" s="406" t="s">
        <v>84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</row>
    <row r="34" spans="1:31" s="1" customFormat="1" ht="18" customHeight="1">
      <c r="A34" s="408" t="s">
        <v>85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1:31" ht="24.75" customHeight="1">
      <c r="A35" s="309" t="s">
        <v>102</v>
      </c>
      <c r="B35" s="357"/>
      <c r="C35" s="322"/>
      <c r="D35" s="322"/>
      <c r="E35" s="322"/>
      <c r="F35" s="322"/>
      <c r="G35" s="326" t="s">
        <v>54</v>
      </c>
      <c r="H35" s="322"/>
      <c r="I35" s="322"/>
      <c r="J35" s="382"/>
      <c r="K35" s="418"/>
      <c r="L35" s="419" t="s">
        <v>76</v>
      </c>
      <c r="M35" s="419"/>
      <c r="N35" s="419"/>
      <c r="O35" s="419"/>
      <c r="P35" s="419"/>
      <c r="Q35" s="419"/>
      <c r="R35" s="419"/>
      <c r="S35" s="419"/>
      <c r="T35" s="419"/>
      <c r="U35" s="420"/>
    </row>
    <row r="36" spans="1:31" ht="18" customHeight="1">
      <c r="A36" s="324" t="s">
        <v>20</v>
      </c>
      <c r="B36" s="325"/>
      <c r="C36" s="325"/>
      <c r="D36" s="325"/>
      <c r="E36" s="325"/>
      <c r="F36" s="325"/>
      <c r="G36" s="325"/>
      <c r="H36" s="325"/>
      <c r="I36" s="325"/>
      <c r="J36" s="337"/>
      <c r="K36" s="358"/>
      <c r="L36" s="359"/>
      <c r="M36" s="359"/>
      <c r="N36" s="359"/>
      <c r="O36" s="360"/>
      <c r="P36" s="27" t="s">
        <v>34</v>
      </c>
      <c r="Q36" s="391"/>
      <c r="R36" s="392"/>
      <c r="S36" s="392"/>
      <c r="T36" s="392"/>
      <c r="U36" s="393"/>
    </row>
    <row r="37" spans="1:31" ht="18" customHeight="1">
      <c r="A37" s="8"/>
      <c r="B37" s="5"/>
      <c r="C37" s="388"/>
      <c r="D37" s="389"/>
      <c r="E37" s="389"/>
      <c r="F37" s="389"/>
      <c r="G37" s="389"/>
      <c r="H37" s="389"/>
      <c r="I37" s="390"/>
      <c r="J37" s="385"/>
      <c r="K37" s="361"/>
      <c r="L37" s="362" t="s">
        <v>32</v>
      </c>
      <c r="M37" s="362"/>
      <c r="N37" s="362"/>
      <c r="O37" s="363"/>
      <c r="P37" s="30" t="s">
        <v>35</v>
      </c>
      <c r="Q37" s="364"/>
      <c r="R37" s="365" t="s">
        <v>30</v>
      </c>
      <c r="S37" s="365"/>
      <c r="T37" s="365"/>
      <c r="U37" s="366"/>
    </row>
    <row r="38" spans="1:31" ht="21.95" customHeight="1">
      <c r="A38" s="10" t="s">
        <v>11</v>
      </c>
      <c r="B38" s="317" t="s">
        <v>16</v>
      </c>
      <c r="C38" s="383"/>
      <c r="D38" s="384"/>
      <c r="E38" s="384" t="s">
        <v>15</v>
      </c>
      <c r="F38" s="384"/>
      <c r="G38" s="384"/>
      <c r="H38" s="384"/>
      <c r="I38" s="384"/>
      <c r="J38" s="385"/>
      <c r="K38" s="361"/>
      <c r="L38" s="362"/>
      <c r="M38" s="362"/>
      <c r="N38" s="362"/>
      <c r="O38" s="363"/>
      <c r="P38" s="68" t="s">
        <v>43</v>
      </c>
      <c r="Q38" s="394"/>
      <c r="R38" s="395"/>
      <c r="S38" s="395"/>
      <c r="T38" s="395"/>
      <c r="U38" s="396"/>
    </row>
    <row r="39" spans="1:31" ht="15.75" customHeight="1">
      <c r="A39" s="9" t="s">
        <v>0</v>
      </c>
      <c r="B39" s="10" t="s">
        <v>17</v>
      </c>
      <c r="C39" s="383"/>
      <c r="D39" s="384" t="s">
        <v>78</v>
      </c>
      <c r="E39" s="384"/>
      <c r="F39" s="384"/>
      <c r="G39" s="384"/>
      <c r="H39" s="384"/>
      <c r="I39" s="386"/>
      <c r="J39" s="387"/>
      <c r="K39" s="398" t="s">
        <v>13</v>
      </c>
      <c r="L39" s="399"/>
      <c r="M39" s="399"/>
      <c r="N39" s="400"/>
      <c r="O39" s="61" t="s">
        <v>21</v>
      </c>
      <c r="P39" s="69" t="s">
        <v>67</v>
      </c>
      <c r="Q39" s="397" t="s">
        <v>31</v>
      </c>
      <c r="R39" s="319"/>
      <c r="S39" s="319"/>
      <c r="T39" s="319"/>
      <c r="U39" s="320"/>
    </row>
    <row r="40" spans="1:31" ht="21.95" customHeight="1">
      <c r="A40" s="10" t="s">
        <v>0</v>
      </c>
      <c r="B40" s="7" t="s">
        <v>0</v>
      </c>
      <c r="C40" s="388"/>
      <c r="D40" s="389"/>
      <c r="E40" s="389"/>
      <c r="F40" s="389"/>
      <c r="G40" s="389"/>
      <c r="H40" s="389"/>
      <c r="I40" s="390"/>
      <c r="J40" s="385"/>
      <c r="K40" s="64" t="s">
        <v>2</v>
      </c>
      <c r="L40" s="65" t="s">
        <v>3</v>
      </c>
      <c r="M40" s="66" t="s">
        <v>4</v>
      </c>
      <c r="N40" s="67" t="s">
        <v>12</v>
      </c>
      <c r="O40" s="64" t="s">
        <v>10</v>
      </c>
      <c r="P40" s="70" t="s">
        <v>44</v>
      </c>
      <c r="Q40" s="29" t="s">
        <v>2</v>
      </c>
      <c r="R40" s="29" t="s">
        <v>3</v>
      </c>
      <c r="S40" s="82" t="s">
        <v>4</v>
      </c>
      <c r="T40" s="29" t="s">
        <v>12</v>
      </c>
      <c r="U40" s="29" t="s">
        <v>36</v>
      </c>
    </row>
    <row r="41" spans="1:31" ht="21.95" customHeight="1" thickBot="1">
      <c r="A41" s="11" t="s">
        <v>0</v>
      </c>
      <c r="B41" s="18" t="s">
        <v>0</v>
      </c>
      <c r="C41" s="388"/>
      <c r="D41" s="389"/>
      <c r="E41" s="389"/>
      <c r="F41" s="389"/>
      <c r="G41" s="389"/>
      <c r="H41" s="389"/>
      <c r="I41" s="390"/>
      <c r="J41" s="385"/>
      <c r="K41" s="53"/>
      <c r="L41" s="54"/>
      <c r="M41" s="54"/>
      <c r="N41" s="55">
        <v>0</v>
      </c>
      <c r="O41" s="56">
        <f>SUM(K41:N41)</f>
        <v>0</v>
      </c>
      <c r="P41" s="70" t="s">
        <v>79</v>
      </c>
      <c r="Q41" s="45"/>
      <c r="R41" s="46"/>
      <c r="S41" s="46"/>
      <c r="T41" s="47"/>
      <c r="U41" s="46"/>
    </row>
    <row r="42" spans="1:31" ht="30.75" customHeight="1">
      <c r="A42" s="140" t="s">
        <v>86</v>
      </c>
      <c r="B42" s="33" t="s">
        <v>50</v>
      </c>
      <c r="C42" s="14" t="s">
        <v>23</v>
      </c>
      <c r="D42" s="14" t="s">
        <v>73</v>
      </c>
      <c r="E42" s="12" t="s">
        <v>24</v>
      </c>
      <c r="F42" s="13" t="s">
        <v>73</v>
      </c>
      <c r="G42" s="13" t="s">
        <v>25</v>
      </c>
      <c r="H42" s="13" t="s">
        <v>73</v>
      </c>
      <c r="I42" s="348" t="s">
        <v>12</v>
      </c>
      <c r="J42" s="97" t="s">
        <v>73</v>
      </c>
      <c r="K42" s="401"/>
      <c r="L42" s="402" t="s">
        <v>14</v>
      </c>
      <c r="M42" s="402"/>
      <c r="N42" s="403"/>
      <c r="O42" s="85"/>
      <c r="P42" s="86"/>
      <c r="Q42" s="404" t="s">
        <v>22</v>
      </c>
      <c r="R42" s="307"/>
      <c r="S42" s="307"/>
      <c r="T42" s="307"/>
      <c r="U42" s="308"/>
    </row>
    <row r="43" spans="1:31" ht="21.95" customHeight="1">
      <c r="A43" s="166" t="s">
        <v>80</v>
      </c>
      <c r="B43" s="26" t="s">
        <v>45</v>
      </c>
      <c r="C43" s="84" t="s">
        <v>55</v>
      </c>
      <c r="D43" s="91">
        <v>32</v>
      </c>
      <c r="E43" s="84" t="s">
        <v>56</v>
      </c>
      <c r="F43" s="92">
        <v>21.3</v>
      </c>
      <c r="G43" s="98" t="s">
        <v>57</v>
      </c>
      <c r="H43" s="92">
        <v>16</v>
      </c>
      <c r="I43" s="94"/>
      <c r="J43" s="339">
        <v>16</v>
      </c>
      <c r="K43" s="340">
        <f t="shared" ref="K43:K51" si="10">$K$41/D43</f>
        <v>0</v>
      </c>
      <c r="L43" s="341">
        <f t="shared" ref="L43:L51" si="11">+$L$41/F43</f>
        <v>0</v>
      </c>
      <c r="M43" s="341">
        <f t="shared" ref="M43:M51" si="12">+$M$41/H43</f>
        <v>0</v>
      </c>
      <c r="N43" s="341">
        <f t="shared" ref="N43:N51" si="13">+$N$41/J43</f>
        <v>0</v>
      </c>
      <c r="O43" s="156">
        <f t="shared" ref="O43:O51" si="14">SUM(K43:N43)</f>
        <v>0</v>
      </c>
      <c r="P43" s="73" t="s">
        <v>77</v>
      </c>
      <c r="Q43" s="376"/>
      <c r="R43" s="377"/>
      <c r="S43" s="377"/>
      <c r="T43" s="377"/>
      <c r="U43" s="37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95" customHeight="1">
      <c r="A44" s="141"/>
      <c r="B44" s="31" t="s">
        <v>48</v>
      </c>
      <c r="C44" s="99" t="s">
        <v>6</v>
      </c>
      <c r="D44" s="73"/>
      <c r="E44" s="99" t="s">
        <v>7</v>
      </c>
      <c r="F44" s="73"/>
      <c r="G44" s="99" t="s">
        <v>8</v>
      </c>
      <c r="H44" s="78"/>
      <c r="I44" s="101"/>
      <c r="J44" s="117">
        <v>1</v>
      </c>
      <c r="K44" s="340" t="e">
        <f t="shared" si="10"/>
        <v>#DIV/0!</v>
      </c>
      <c r="L44" s="341" t="e">
        <f t="shared" si="11"/>
        <v>#DIV/0!</v>
      </c>
      <c r="M44" s="341" t="e">
        <f t="shared" si="12"/>
        <v>#DIV/0!</v>
      </c>
      <c r="N44" s="341">
        <f t="shared" si="13"/>
        <v>0</v>
      </c>
      <c r="O44" s="156" t="e">
        <f t="shared" si="14"/>
        <v>#DIV/0!</v>
      </c>
      <c r="P44" s="73"/>
      <c r="Q44" s="376"/>
      <c r="R44" s="377"/>
      <c r="S44" s="377"/>
      <c r="T44" s="377"/>
      <c r="U44" s="37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128" t="s">
        <v>0</v>
      </c>
      <c r="B45" s="36" t="s">
        <v>0</v>
      </c>
      <c r="C45" s="103" t="s">
        <v>0</v>
      </c>
      <c r="D45" s="73"/>
      <c r="E45" s="103"/>
      <c r="F45" s="73"/>
      <c r="G45" s="104"/>
      <c r="H45" s="78"/>
      <c r="I45" s="123"/>
      <c r="J45" s="117"/>
      <c r="K45" s="340" t="e">
        <f t="shared" si="10"/>
        <v>#DIV/0!</v>
      </c>
      <c r="L45" s="341" t="e">
        <f t="shared" si="11"/>
        <v>#DIV/0!</v>
      </c>
      <c r="M45" s="341" t="e">
        <f t="shared" si="12"/>
        <v>#DIV/0!</v>
      </c>
      <c r="N45" s="341" t="e">
        <f t="shared" si="13"/>
        <v>#DIV/0!</v>
      </c>
      <c r="O45" s="156" t="e">
        <f t="shared" si="14"/>
        <v>#DIV/0!</v>
      </c>
      <c r="P45" s="73"/>
      <c r="Q45" s="376" t="s">
        <v>0</v>
      </c>
      <c r="R45" s="377"/>
      <c r="S45" s="377"/>
      <c r="T45" s="377"/>
      <c r="U45" s="37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6.25" customHeight="1">
      <c r="A46" s="128" t="s">
        <v>0</v>
      </c>
      <c r="B46" s="36" t="s">
        <v>0</v>
      </c>
      <c r="C46" s="73" t="s">
        <v>0</v>
      </c>
      <c r="D46" s="73"/>
      <c r="E46" s="73" t="s">
        <v>0</v>
      </c>
      <c r="F46" s="73"/>
      <c r="G46" s="78" t="s">
        <v>0</v>
      </c>
      <c r="H46" s="78"/>
      <c r="I46" s="78"/>
      <c r="J46" s="117"/>
      <c r="K46" s="340" t="e">
        <f t="shared" si="10"/>
        <v>#DIV/0!</v>
      </c>
      <c r="L46" s="341" t="e">
        <f t="shared" si="11"/>
        <v>#DIV/0!</v>
      </c>
      <c r="M46" s="341" t="e">
        <f t="shared" si="12"/>
        <v>#DIV/0!</v>
      </c>
      <c r="N46" s="341" t="e">
        <f t="shared" si="13"/>
        <v>#DIV/0!</v>
      </c>
      <c r="O46" s="156" t="e">
        <f t="shared" si="14"/>
        <v>#DIV/0!</v>
      </c>
      <c r="P46" s="73"/>
      <c r="Q46" s="376"/>
      <c r="R46" s="377"/>
      <c r="S46" s="377"/>
      <c r="T46" s="377"/>
      <c r="U46" s="37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6.25" customHeight="1">
      <c r="A47" s="128" t="s">
        <v>0</v>
      </c>
      <c r="B47" s="4" t="s">
        <v>38</v>
      </c>
      <c r="C47" s="118" t="s">
        <v>8</v>
      </c>
      <c r="D47" s="73"/>
      <c r="E47" s="118" t="s">
        <v>63</v>
      </c>
      <c r="F47" s="73"/>
      <c r="G47" s="119" t="s">
        <v>64</v>
      </c>
      <c r="H47" s="78"/>
      <c r="I47" s="58"/>
      <c r="J47" s="117"/>
      <c r="K47" s="340" t="e">
        <f t="shared" si="10"/>
        <v>#DIV/0!</v>
      </c>
      <c r="L47" s="341" t="e">
        <f t="shared" si="11"/>
        <v>#DIV/0!</v>
      </c>
      <c r="M47" s="341" t="e">
        <f t="shared" si="12"/>
        <v>#DIV/0!</v>
      </c>
      <c r="N47" s="341" t="e">
        <f t="shared" si="13"/>
        <v>#DIV/0!</v>
      </c>
      <c r="O47" s="156" t="e">
        <f t="shared" si="14"/>
        <v>#DIV/0!</v>
      </c>
      <c r="P47" s="315"/>
      <c r="Q47" s="376"/>
      <c r="R47" s="377"/>
      <c r="S47" s="377"/>
      <c r="T47" s="377"/>
      <c r="U47" s="37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6.25" customHeight="1">
      <c r="A48" s="128" t="s">
        <v>0</v>
      </c>
      <c r="B48" s="4" t="s">
        <v>40</v>
      </c>
      <c r="C48" s="120" t="s">
        <v>1</v>
      </c>
      <c r="D48" s="73"/>
      <c r="E48" s="120" t="s">
        <v>9</v>
      </c>
      <c r="F48" s="73"/>
      <c r="G48" s="121" t="s">
        <v>28</v>
      </c>
      <c r="H48" s="78"/>
      <c r="I48" s="39"/>
      <c r="J48" s="117"/>
      <c r="K48" s="340" t="e">
        <f t="shared" si="10"/>
        <v>#DIV/0!</v>
      </c>
      <c r="L48" s="341" t="e">
        <f t="shared" si="11"/>
        <v>#DIV/0!</v>
      </c>
      <c r="M48" s="341" t="e">
        <f t="shared" si="12"/>
        <v>#DIV/0!</v>
      </c>
      <c r="N48" s="341" t="e">
        <f t="shared" si="13"/>
        <v>#DIV/0!</v>
      </c>
      <c r="O48" s="156" t="e">
        <f t="shared" si="14"/>
        <v>#DIV/0!</v>
      </c>
      <c r="P48" s="315"/>
      <c r="Q48" s="376"/>
      <c r="R48" s="377"/>
      <c r="S48" s="377"/>
      <c r="T48" s="377"/>
      <c r="U48" s="37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6.25" customHeight="1">
      <c r="A49" s="128" t="s">
        <v>0</v>
      </c>
      <c r="B49" s="2" t="s">
        <v>65</v>
      </c>
      <c r="C49" s="22" t="s">
        <v>60</v>
      </c>
      <c r="D49" s="73"/>
      <c r="E49" s="22" t="s">
        <v>61</v>
      </c>
      <c r="F49" s="73"/>
      <c r="G49" s="116" t="s">
        <v>62</v>
      </c>
      <c r="H49" s="78"/>
      <c r="I49" s="78"/>
      <c r="J49" s="117"/>
      <c r="K49" s="340" t="e">
        <f t="shared" si="10"/>
        <v>#DIV/0!</v>
      </c>
      <c r="L49" s="341" t="e">
        <f t="shared" si="11"/>
        <v>#DIV/0!</v>
      </c>
      <c r="M49" s="341" t="e">
        <f t="shared" si="12"/>
        <v>#DIV/0!</v>
      </c>
      <c r="N49" s="341" t="e">
        <f t="shared" si="13"/>
        <v>#DIV/0!</v>
      </c>
      <c r="O49" s="156" t="e">
        <f t="shared" si="14"/>
        <v>#DIV/0!</v>
      </c>
      <c r="P49" s="73"/>
      <c r="Q49" s="376"/>
      <c r="R49" s="377"/>
      <c r="S49" s="377"/>
      <c r="T49" s="377"/>
      <c r="U49" s="37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28" t="s">
        <v>0</v>
      </c>
      <c r="B50" s="2" t="s">
        <v>39</v>
      </c>
      <c r="C50" s="22" t="s">
        <v>55</v>
      </c>
      <c r="D50" s="73"/>
      <c r="E50" s="22" t="s">
        <v>56</v>
      </c>
      <c r="F50" s="73"/>
      <c r="G50" s="116" t="s">
        <v>57</v>
      </c>
      <c r="H50" s="78"/>
      <c r="I50" s="78"/>
      <c r="J50" s="117"/>
      <c r="K50" s="340" t="e">
        <f t="shared" si="10"/>
        <v>#DIV/0!</v>
      </c>
      <c r="L50" s="341" t="e">
        <f t="shared" si="11"/>
        <v>#DIV/0!</v>
      </c>
      <c r="M50" s="341" t="e">
        <f t="shared" si="12"/>
        <v>#DIV/0!</v>
      </c>
      <c r="N50" s="341" t="e">
        <f t="shared" si="13"/>
        <v>#DIV/0!</v>
      </c>
      <c r="O50" s="156" t="e">
        <f t="shared" si="14"/>
        <v>#DIV/0!</v>
      </c>
      <c r="P50" s="73"/>
      <c r="Q50" s="376"/>
      <c r="R50" s="377"/>
      <c r="S50" s="377"/>
      <c r="T50" s="377"/>
      <c r="U50" s="37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6.25" customHeight="1">
      <c r="A51" s="128" t="s">
        <v>0</v>
      </c>
      <c r="B51" s="2" t="s">
        <v>37</v>
      </c>
      <c r="C51" s="22" t="s">
        <v>58</v>
      </c>
      <c r="D51" s="73"/>
      <c r="E51" s="22" t="s">
        <v>59</v>
      </c>
      <c r="F51" s="73"/>
      <c r="G51" s="22" t="s">
        <v>55</v>
      </c>
      <c r="H51" s="78"/>
      <c r="I51" s="78"/>
      <c r="J51" s="117"/>
      <c r="K51" s="340" t="e">
        <f t="shared" si="10"/>
        <v>#DIV/0!</v>
      </c>
      <c r="L51" s="341" t="e">
        <f t="shared" si="11"/>
        <v>#DIV/0!</v>
      </c>
      <c r="M51" s="341" t="e">
        <f t="shared" si="12"/>
        <v>#DIV/0!</v>
      </c>
      <c r="N51" s="341" t="e">
        <f t="shared" si="13"/>
        <v>#DIV/0!</v>
      </c>
      <c r="O51" s="156" t="e">
        <f t="shared" si="14"/>
        <v>#DIV/0!</v>
      </c>
      <c r="P51" s="73"/>
      <c r="Q51" s="376"/>
      <c r="R51" s="377"/>
      <c r="S51" s="377"/>
      <c r="T51" s="377"/>
      <c r="U51" s="37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7.5" customHeight="1">
      <c r="A52" s="128" t="s">
        <v>0</v>
      </c>
      <c r="B52" s="416" t="s">
        <v>212</v>
      </c>
      <c r="C52" s="413" t="s">
        <v>58</v>
      </c>
      <c r="D52" s="414" t="s">
        <v>21</v>
      </c>
      <c r="E52" s="413" t="s">
        <v>55</v>
      </c>
      <c r="F52" s="414" t="s">
        <v>21</v>
      </c>
      <c r="G52" s="413" t="s">
        <v>56</v>
      </c>
      <c r="H52" s="414" t="s">
        <v>21</v>
      </c>
      <c r="I52" s="370"/>
      <c r="J52" s="415"/>
      <c r="K52" s="313"/>
      <c r="L52" s="314"/>
      <c r="M52" s="314"/>
      <c r="N52" s="318"/>
      <c r="O52" s="313"/>
      <c r="P52" s="315"/>
      <c r="Q52" s="373"/>
      <c r="R52" s="374"/>
      <c r="S52" s="374"/>
      <c r="T52" s="374"/>
      <c r="U52" s="37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6.25" customHeight="1">
      <c r="A53" s="128" t="s">
        <v>0</v>
      </c>
      <c r="B53" s="37"/>
      <c r="C53" s="102" t="s">
        <v>74</v>
      </c>
      <c r="D53" s="73"/>
      <c r="E53" s="102" t="s">
        <v>58</v>
      </c>
      <c r="F53" s="73"/>
      <c r="G53" s="102" t="s">
        <v>58</v>
      </c>
      <c r="H53" s="78"/>
      <c r="I53" s="78"/>
      <c r="J53" s="117">
        <v>1</v>
      </c>
      <c r="K53" s="340" t="e">
        <f t="shared" ref="K53:K62" si="15">$K$41/D53</f>
        <v>#DIV/0!</v>
      </c>
      <c r="L53" s="341" t="e">
        <f t="shared" ref="L53:L62" si="16">+$L$41/F53</f>
        <v>#DIV/0!</v>
      </c>
      <c r="M53" s="341" t="e">
        <f t="shared" ref="M53:M62" si="17">+$M$41/H53</f>
        <v>#DIV/0!</v>
      </c>
      <c r="N53" s="341">
        <f t="shared" ref="N53:N62" si="18">+$N$41/J53</f>
        <v>0</v>
      </c>
      <c r="O53" s="156" t="e">
        <f t="shared" ref="O53:O62" si="19">SUM(K53:N53)</f>
        <v>#DIV/0!</v>
      </c>
      <c r="P53" s="73"/>
      <c r="Q53" s="376"/>
      <c r="R53" s="377"/>
      <c r="S53" s="377"/>
      <c r="T53" s="377"/>
      <c r="U53" s="37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6.25" customHeight="1">
      <c r="A54" s="128" t="s">
        <v>0</v>
      </c>
      <c r="B54" s="37"/>
      <c r="C54" s="102" t="s">
        <v>74</v>
      </c>
      <c r="D54" s="73"/>
      <c r="E54" s="102" t="s">
        <v>58</v>
      </c>
      <c r="F54" s="73"/>
      <c r="G54" s="102" t="s">
        <v>55</v>
      </c>
      <c r="H54" s="78"/>
      <c r="I54" s="78"/>
      <c r="J54" s="117">
        <v>1</v>
      </c>
      <c r="K54" s="340" t="e">
        <f t="shared" si="15"/>
        <v>#DIV/0!</v>
      </c>
      <c r="L54" s="341" t="e">
        <f t="shared" si="16"/>
        <v>#DIV/0!</v>
      </c>
      <c r="M54" s="341" t="e">
        <f t="shared" si="17"/>
        <v>#DIV/0!</v>
      </c>
      <c r="N54" s="341">
        <f t="shared" si="18"/>
        <v>0</v>
      </c>
      <c r="O54" s="156" t="e">
        <f t="shared" si="19"/>
        <v>#DIV/0!</v>
      </c>
      <c r="P54" s="73"/>
      <c r="Q54" s="376"/>
      <c r="R54" s="377"/>
      <c r="S54" s="377"/>
      <c r="T54" s="377"/>
      <c r="U54" s="37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6.25" customHeight="1">
      <c r="A55" s="128" t="s">
        <v>0</v>
      </c>
      <c r="B55" s="37"/>
      <c r="C55" s="73"/>
      <c r="D55" s="73"/>
      <c r="E55" s="73"/>
      <c r="F55" s="73"/>
      <c r="G55" s="73"/>
      <c r="H55" s="78"/>
      <c r="I55" s="78"/>
      <c r="J55" s="117"/>
      <c r="K55" s="340" t="e">
        <f t="shared" si="15"/>
        <v>#DIV/0!</v>
      </c>
      <c r="L55" s="341" t="e">
        <f t="shared" si="16"/>
        <v>#DIV/0!</v>
      </c>
      <c r="M55" s="341" t="e">
        <f t="shared" si="17"/>
        <v>#DIV/0!</v>
      </c>
      <c r="N55" s="341" t="e">
        <f t="shared" si="18"/>
        <v>#DIV/0!</v>
      </c>
      <c r="O55" s="156" t="e">
        <f t="shared" si="19"/>
        <v>#DIV/0!</v>
      </c>
      <c r="P55" s="73"/>
      <c r="Q55" s="376"/>
      <c r="R55" s="377"/>
      <c r="S55" s="377"/>
      <c r="T55" s="377"/>
      <c r="U55" s="37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6.25" customHeight="1">
      <c r="A56" s="128"/>
      <c r="B56" s="37"/>
      <c r="C56" s="73"/>
      <c r="D56" s="73"/>
      <c r="E56" s="73"/>
      <c r="F56" s="73"/>
      <c r="G56" s="73"/>
      <c r="H56" s="78"/>
      <c r="I56" s="78"/>
      <c r="J56" s="117"/>
      <c r="K56" s="340" t="e">
        <f>$K$41/D56</f>
        <v>#DIV/0!</v>
      </c>
      <c r="L56" s="341" t="e">
        <f>+$L$41/F56</f>
        <v>#DIV/0!</v>
      </c>
      <c r="M56" s="341" t="e">
        <f>+$M$41/H56</f>
        <v>#DIV/0!</v>
      </c>
      <c r="N56" s="341" t="e">
        <f>+$N$41/J56</f>
        <v>#DIV/0!</v>
      </c>
      <c r="O56" s="156" t="e">
        <f>SUM(K56:N56)</f>
        <v>#DIV/0!</v>
      </c>
      <c r="P56" s="73"/>
      <c r="Q56" s="309"/>
      <c r="R56" s="310"/>
      <c r="S56" s="310"/>
      <c r="T56" s="310"/>
      <c r="U56" s="31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6.25" customHeight="1">
      <c r="A57" s="128" t="s">
        <v>0</v>
      </c>
      <c r="B57" s="37"/>
      <c r="C57" s="73"/>
      <c r="D57" s="73"/>
      <c r="E57" s="73"/>
      <c r="F57" s="73"/>
      <c r="G57" s="73"/>
      <c r="H57" s="78"/>
      <c r="I57" s="78"/>
      <c r="J57" s="117"/>
      <c r="K57" s="340" t="e">
        <f t="shared" si="15"/>
        <v>#DIV/0!</v>
      </c>
      <c r="L57" s="341" t="e">
        <f t="shared" si="16"/>
        <v>#DIV/0!</v>
      </c>
      <c r="M57" s="341" t="e">
        <f t="shared" si="17"/>
        <v>#DIV/0!</v>
      </c>
      <c r="N57" s="341" t="e">
        <f t="shared" si="18"/>
        <v>#DIV/0!</v>
      </c>
      <c r="O57" s="156" t="e">
        <f t="shared" si="19"/>
        <v>#DIV/0!</v>
      </c>
      <c r="P57" s="73"/>
      <c r="Q57" s="376"/>
      <c r="R57" s="377"/>
      <c r="S57" s="377"/>
      <c r="T57" s="377"/>
      <c r="U57" s="37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6.25" customHeight="1">
      <c r="A58" s="128" t="s">
        <v>0</v>
      </c>
      <c r="B58" s="26" t="s">
        <v>49</v>
      </c>
      <c r="C58" s="87" t="s">
        <v>68</v>
      </c>
      <c r="D58" s="122"/>
      <c r="E58" s="87" t="s">
        <v>68</v>
      </c>
      <c r="F58" s="123"/>
      <c r="G58" s="81" t="s">
        <v>69</v>
      </c>
      <c r="H58" s="123"/>
      <c r="I58" s="95" t="s">
        <v>69</v>
      </c>
      <c r="J58" s="124">
        <v>1</v>
      </c>
      <c r="K58" s="340" t="e">
        <f t="shared" si="15"/>
        <v>#DIV/0!</v>
      </c>
      <c r="L58" s="341" t="e">
        <f t="shared" si="16"/>
        <v>#DIV/0!</v>
      </c>
      <c r="M58" s="341" t="e">
        <f t="shared" si="17"/>
        <v>#DIV/0!</v>
      </c>
      <c r="N58" s="341">
        <f t="shared" si="18"/>
        <v>0</v>
      </c>
      <c r="O58" s="156" t="e">
        <f t="shared" si="19"/>
        <v>#DIV/0!</v>
      </c>
      <c r="P58" s="73" t="s">
        <v>44</v>
      </c>
      <c r="Q58" s="376"/>
      <c r="R58" s="377"/>
      <c r="S58" s="377"/>
      <c r="T58" s="377"/>
      <c r="U58" s="37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6.25" customHeight="1">
      <c r="A59" s="128"/>
      <c r="B59" s="38"/>
      <c r="C59" s="103"/>
      <c r="D59" s="122"/>
      <c r="E59" s="103"/>
      <c r="F59" s="122"/>
      <c r="G59" s="122"/>
      <c r="H59" s="123"/>
      <c r="I59" s="123"/>
      <c r="J59" s="124"/>
      <c r="K59" s="340" t="e">
        <f t="shared" si="15"/>
        <v>#DIV/0!</v>
      </c>
      <c r="L59" s="341" t="e">
        <f t="shared" si="16"/>
        <v>#DIV/0!</v>
      </c>
      <c r="M59" s="341" t="e">
        <f t="shared" si="17"/>
        <v>#DIV/0!</v>
      </c>
      <c r="N59" s="341" t="e">
        <f t="shared" si="18"/>
        <v>#DIV/0!</v>
      </c>
      <c r="O59" s="156" t="e">
        <f t="shared" si="19"/>
        <v>#DIV/0!</v>
      </c>
      <c r="P59" s="73"/>
      <c r="Q59" s="376"/>
      <c r="R59" s="377"/>
      <c r="S59" s="377"/>
      <c r="T59" s="377"/>
      <c r="U59" s="37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>
      <c r="A60" s="128" t="s">
        <v>0</v>
      </c>
      <c r="B60" s="417" t="s">
        <v>213</v>
      </c>
      <c r="C60" s="22" t="s">
        <v>58</v>
      </c>
      <c r="D60" s="73"/>
      <c r="E60" s="22" t="s">
        <v>58</v>
      </c>
      <c r="F60" s="73"/>
      <c r="G60" s="22" t="s">
        <v>55</v>
      </c>
      <c r="H60" s="78"/>
      <c r="I60" s="78"/>
      <c r="J60" s="117"/>
      <c r="K60" s="340" t="e">
        <f t="shared" si="15"/>
        <v>#DIV/0!</v>
      </c>
      <c r="L60" s="341" t="e">
        <f t="shared" si="16"/>
        <v>#DIV/0!</v>
      </c>
      <c r="M60" s="341" t="e">
        <f t="shared" si="17"/>
        <v>#DIV/0!</v>
      </c>
      <c r="N60" s="341" t="e">
        <f t="shared" si="18"/>
        <v>#DIV/0!</v>
      </c>
      <c r="O60" s="156" t="e">
        <f t="shared" si="19"/>
        <v>#DIV/0!</v>
      </c>
      <c r="P60" s="73"/>
      <c r="Q60" s="376"/>
      <c r="R60" s="377"/>
      <c r="S60" s="377"/>
      <c r="T60" s="377"/>
      <c r="U60" s="37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6.25" customHeight="1">
      <c r="A61" s="128"/>
      <c r="B61" s="37"/>
      <c r="C61" s="73"/>
      <c r="D61" s="73"/>
      <c r="E61" s="73"/>
      <c r="F61" s="73"/>
      <c r="G61" s="73"/>
      <c r="H61" s="78"/>
      <c r="I61" s="78"/>
      <c r="J61" s="117"/>
      <c r="K61" s="340" t="e">
        <f t="shared" si="15"/>
        <v>#DIV/0!</v>
      </c>
      <c r="L61" s="341" t="e">
        <f t="shared" si="16"/>
        <v>#DIV/0!</v>
      </c>
      <c r="M61" s="341" t="e">
        <f t="shared" si="17"/>
        <v>#DIV/0!</v>
      </c>
      <c r="N61" s="341" t="e">
        <f t="shared" si="18"/>
        <v>#DIV/0!</v>
      </c>
      <c r="O61" s="156" t="e">
        <f t="shared" si="19"/>
        <v>#DIV/0!</v>
      </c>
      <c r="P61" s="73"/>
      <c r="Q61" s="376"/>
      <c r="R61" s="377"/>
      <c r="S61" s="377"/>
      <c r="T61" s="377"/>
      <c r="U61" s="37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6.25" customHeight="1" thickBot="1">
      <c r="A62" s="129" t="s">
        <v>0</v>
      </c>
      <c r="B62" s="40" t="s">
        <v>19</v>
      </c>
      <c r="C62" s="75"/>
      <c r="D62" s="75"/>
      <c r="E62" s="75"/>
      <c r="F62" s="75"/>
      <c r="G62" s="75"/>
      <c r="H62" s="80"/>
      <c r="I62" s="80"/>
      <c r="J62" s="105"/>
      <c r="K62" s="340" t="e">
        <f t="shared" si="15"/>
        <v>#DIV/0!</v>
      </c>
      <c r="L62" s="341" t="e">
        <f t="shared" si="16"/>
        <v>#DIV/0!</v>
      </c>
      <c r="M62" s="341" t="e">
        <f t="shared" si="17"/>
        <v>#DIV/0!</v>
      </c>
      <c r="N62" s="341" t="e">
        <f t="shared" si="18"/>
        <v>#DIV/0!</v>
      </c>
      <c r="O62" s="156" t="e">
        <f t="shared" si="19"/>
        <v>#DIV/0!</v>
      </c>
      <c r="P62" s="75"/>
      <c r="Q62" s="410"/>
      <c r="R62" s="411"/>
      <c r="S62" s="411"/>
      <c r="T62" s="411"/>
      <c r="U62" s="41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05" t="s">
        <v>103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31" s="52" customFormat="1" ht="18" customHeight="1">
      <c r="A64" s="406" t="s">
        <v>84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</row>
    <row r="65" spans="1:31" s="1" customFormat="1" ht="15.75" customHeight="1">
      <c r="A65" s="408" t="s">
        <v>85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</row>
    <row r="66" spans="1:31" ht="21.95" customHeight="1"/>
    <row r="67" spans="1:31" ht="15.75">
      <c r="A67" s="309" t="s">
        <v>102</v>
      </c>
      <c r="B67" s="357"/>
      <c r="C67" s="322"/>
      <c r="D67" s="322"/>
      <c r="E67" s="322"/>
      <c r="F67" s="322"/>
      <c r="G67" s="326" t="s">
        <v>54</v>
      </c>
      <c r="H67" s="322"/>
      <c r="I67" s="322"/>
      <c r="J67" s="382"/>
      <c r="K67" s="418"/>
      <c r="L67" s="419" t="s">
        <v>76</v>
      </c>
      <c r="M67" s="419"/>
      <c r="N67" s="419"/>
      <c r="O67" s="419"/>
      <c r="P67" s="419"/>
      <c r="Q67" s="419"/>
      <c r="R67" s="419"/>
      <c r="S67" s="419"/>
      <c r="T67" s="419"/>
      <c r="U67" s="420"/>
    </row>
    <row r="68" spans="1:31" ht="18" customHeight="1">
      <c r="A68" s="324" t="s">
        <v>20</v>
      </c>
      <c r="B68" s="325"/>
      <c r="C68" s="325"/>
      <c r="D68" s="325"/>
      <c r="E68" s="325"/>
      <c r="F68" s="325"/>
      <c r="G68" s="325"/>
      <c r="H68" s="325"/>
      <c r="I68" s="325"/>
      <c r="J68" s="337"/>
      <c r="K68" s="358"/>
      <c r="L68" s="359"/>
      <c r="M68" s="359"/>
      <c r="N68" s="359"/>
      <c r="O68" s="360"/>
      <c r="P68" s="27" t="s">
        <v>34</v>
      </c>
      <c r="Q68" s="370"/>
      <c r="R68" s="371"/>
      <c r="S68" s="371"/>
      <c r="T68" s="371"/>
      <c r="U68" s="372"/>
    </row>
    <row r="69" spans="1:31" ht="18" customHeight="1">
      <c r="A69" s="8"/>
      <c r="B69" s="5"/>
      <c r="C69" s="388"/>
      <c r="D69" s="389"/>
      <c r="E69" s="389"/>
      <c r="F69" s="389"/>
      <c r="G69" s="389"/>
      <c r="H69" s="389"/>
      <c r="I69" s="390"/>
      <c r="J69" s="385"/>
      <c r="K69" s="361"/>
      <c r="L69" s="362" t="s">
        <v>32</v>
      </c>
      <c r="M69" s="362"/>
      <c r="N69" s="362"/>
      <c r="O69" s="363"/>
      <c r="P69" s="30" t="s">
        <v>35</v>
      </c>
      <c r="Q69" s="383"/>
      <c r="R69" s="384" t="s">
        <v>30</v>
      </c>
      <c r="S69" s="384"/>
      <c r="T69" s="384"/>
      <c r="U69" s="421"/>
    </row>
    <row r="70" spans="1:31" ht="18" customHeight="1">
      <c r="A70" s="10" t="s">
        <v>11</v>
      </c>
      <c r="B70" s="317" t="s">
        <v>16</v>
      </c>
      <c r="C70" s="383"/>
      <c r="D70" s="384"/>
      <c r="E70" s="384" t="s">
        <v>15</v>
      </c>
      <c r="F70" s="384"/>
      <c r="G70" s="384"/>
      <c r="H70" s="384"/>
      <c r="I70" s="384"/>
      <c r="J70" s="385"/>
      <c r="K70" s="361"/>
      <c r="L70" s="362"/>
      <c r="M70" s="362"/>
      <c r="N70" s="362"/>
      <c r="O70" s="363"/>
      <c r="P70" s="68" t="s">
        <v>43</v>
      </c>
      <c r="Q70" s="367"/>
      <c r="R70" s="368"/>
      <c r="S70" s="368"/>
      <c r="T70" s="368"/>
      <c r="U70" s="369"/>
    </row>
    <row r="71" spans="1:31" ht="15.75" customHeight="1">
      <c r="A71" s="9" t="s">
        <v>0</v>
      </c>
      <c r="B71" s="10" t="s">
        <v>17</v>
      </c>
      <c r="C71" s="383"/>
      <c r="D71" s="384" t="s">
        <v>78</v>
      </c>
      <c r="E71" s="384"/>
      <c r="F71" s="384"/>
      <c r="G71" s="384"/>
      <c r="H71" s="384"/>
      <c r="I71" s="386"/>
      <c r="J71" s="387"/>
      <c r="K71" s="398" t="s">
        <v>13</v>
      </c>
      <c r="L71" s="399"/>
      <c r="M71" s="399"/>
      <c r="N71" s="400"/>
      <c r="O71" s="61" t="s">
        <v>21</v>
      </c>
      <c r="P71" s="69" t="s">
        <v>67</v>
      </c>
      <c r="Q71" s="397" t="s">
        <v>31</v>
      </c>
      <c r="R71" s="319"/>
      <c r="S71" s="319"/>
      <c r="T71" s="319"/>
      <c r="U71" s="320"/>
    </row>
    <row r="72" spans="1:31" ht="20.100000000000001" customHeight="1">
      <c r="A72" s="10" t="s">
        <v>0</v>
      </c>
      <c r="B72" s="7" t="s">
        <v>0</v>
      </c>
      <c r="C72" s="388"/>
      <c r="D72" s="389"/>
      <c r="E72" s="389"/>
      <c r="F72" s="389"/>
      <c r="G72" s="389"/>
      <c r="H72" s="389"/>
      <c r="I72" s="390"/>
      <c r="J72" s="385"/>
      <c r="K72" s="64" t="s">
        <v>2</v>
      </c>
      <c r="L72" s="65" t="s">
        <v>3</v>
      </c>
      <c r="M72" s="66" t="s">
        <v>4</v>
      </c>
      <c r="N72" s="67" t="s">
        <v>12</v>
      </c>
      <c r="O72" s="64" t="s">
        <v>10</v>
      </c>
      <c r="P72" s="70" t="s">
        <v>44</v>
      </c>
      <c r="Q72" s="29" t="s">
        <v>2</v>
      </c>
      <c r="R72" s="29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100000000000001" customHeight="1" thickBot="1">
      <c r="A73" s="11" t="s">
        <v>0</v>
      </c>
      <c r="B73" s="18" t="s">
        <v>0</v>
      </c>
      <c r="C73" s="422"/>
      <c r="D73" s="423"/>
      <c r="E73" s="423"/>
      <c r="F73" s="423"/>
      <c r="G73" s="423"/>
      <c r="H73" s="423"/>
      <c r="I73" s="424"/>
      <c r="J73" s="425"/>
      <c r="K73" s="53"/>
      <c r="L73" s="54"/>
      <c r="M73" s="54"/>
      <c r="N73" s="55">
        <v>0</v>
      </c>
      <c r="O73" s="56">
        <f>SUM(K73:N73)</f>
        <v>0</v>
      </c>
      <c r="P73" s="89" t="s">
        <v>79</v>
      </c>
      <c r="Q73" s="43"/>
      <c r="R73" s="34"/>
      <c r="S73" s="34"/>
      <c r="T73" s="44"/>
      <c r="U73" s="34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" customHeight="1">
      <c r="A74" s="161" t="s">
        <v>83</v>
      </c>
      <c r="B74" s="33" t="s">
        <v>53</v>
      </c>
      <c r="C74" s="135" t="s">
        <v>23</v>
      </c>
      <c r="D74" s="135" t="s">
        <v>73</v>
      </c>
      <c r="E74" s="136" t="s">
        <v>24</v>
      </c>
      <c r="F74" s="137" t="s">
        <v>73</v>
      </c>
      <c r="G74" s="137" t="s">
        <v>25</v>
      </c>
      <c r="H74" s="137" t="s">
        <v>73</v>
      </c>
      <c r="I74" s="138" t="s">
        <v>12</v>
      </c>
      <c r="J74" s="139" t="s">
        <v>73</v>
      </c>
      <c r="K74" s="401"/>
      <c r="L74" s="402" t="s">
        <v>14</v>
      </c>
      <c r="M74" s="402"/>
      <c r="N74" s="403"/>
      <c r="O74" s="62"/>
      <c r="P74" s="162"/>
      <c r="Q74" s="404" t="s">
        <v>22</v>
      </c>
      <c r="R74" s="307"/>
      <c r="S74" s="307"/>
      <c r="T74" s="307"/>
      <c r="U74" s="30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6.25" customHeight="1">
      <c r="A75" s="160"/>
      <c r="B75" s="28" t="s">
        <v>45</v>
      </c>
      <c r="C75" s="99" t="s">
        <v>55</v>
      </c>
      <c r="D75" s="73"/>
      <c r="E75" s="99" t="s">
        <v>55</v>
      </c>
      <c r="F75" s="78"/>
      <c r="G75" s="100" t="s">
        <v>57</v>
      </c>
      <c r="H75" s="78"/>
      <c r="I75" s="78"/>
      <c r="J75" s="117">
        <v>16</v>
      </c>
      <c r="K75" s="156" t="e">
        <f t="shared" ref="K75:K85" si="20">$K$73/D75</f>
        <v>#DIV/0!</v>
      </c>
      <c r="L75" s="157" t="e">
        <f t="shared" ref="L75:L85" si="21">+$L$73/F75</f>
        <v>#DIV/0!</v>
      </c>
      <c r="M75" s="157" t="e">
        <f t="shared" ref="M75:M85" si="22">+$M$73/H75</f>
        <v>#DIV/0!</v>
      </c>
      <c r="N75" s="158">
        <f t="shared" ref="N75:N85" si="23">+$N$1049/J75</f>
        <v>0</v>
      </c>
      <c r="O75" s="156" t="e">
        <f t="shared" ref="O75:O85" si="24">SUM(K75:N75)</f>
        <v>#DIV/0!</v>
      </c>
      <c r="P75" s="78" t="s">
        <v>77</v>
      </c>
      <c r="Q75" s="426" t="s">
        <v>0</v>
      </c>
      <c r="R75" s="427"/>
      <c r="S75" s="427"/>
      <c r="T75" s="427"/>
      <c r="U75" s="42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6.25" customHeight="1">
      <c r="A76" s="133"/>
      <c r="B76" s="23" t="s">
        <v>46</v>
      </c>
      <c r="C76" s="106" t="s">
        <v>5</v>
      </c>
      <c r="D76" s="73"/>
      <c r="E76" s="106" t="s">
        <v>5</v>
      </c>
      <c r="F76" s="78"/>
      <c r="G76" s="106" t="s">
        <v>6</v>
      </c>
      <c r="H76" s="78"/>
      <c r="I76" s="125"/>
      <c r="J76" s="130">
        <v>16</v>
      </c>
      <c r="K76" s="156" t="e">
        <f t="shared" si="20"/>
        <v>#DIV/0!</v>
      </c>
      <c r="L76" s="157" t="e">
        <f t="shared" si="21"/>
        <v>#DIV/0!</v>
      </c>
      <c r="M76" s="157" t="e">
        <f t="shared" si="22"/>
        <v>#DIV/0!</v>
      </c>
      <c r="N76" s="158">
        <f t="shared" si="23"/>
        <v>0</v>
      </c>
      <c r="O76" s="156" t="e">
        <f t="shared" si="24"/>
        <v>#DIV/0!</v>
      </c>
      <c r="P76" s="73"/>
      <c r="Q76" s="426"/>
      <c r="R76" s="427"/>
      <c r="S76" s="427"/>
      <c r="T76" s="427"/>
      <c r="U76" s="42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6.25" customHeight="1">
      <c r="A77" s="133"/>
      <c r="B77" s="41"/>
      <c r="C77" s="108"/>
      <c r="D77" s="73"/>
      <c r="E77" s="108"/>
      <c r="F77" s="78"/>
      <c r="G77" s="109"/>
      <c r="H77" s="78"/>
      <c r="I77" s="101"/>
      <c r="J77" s="131"/>
      <c r="K77" s="156" t="e">
        <f t="shared" si="20"/>
        <v>#DIV/0!</v>
      </c>
      <c r="L77" s="157" t="e">
        <f t="shared" si="21"/>
        <v>#DIV/0!</v>
      </c>
      <c r="M77" s="157" t="e">
        <f t="shared" si="22"/>
        <v>#DIV/0!</v>
      </c>
      <c r="N77" s="158" t="e">
        <f t="shared" si="23"/>
        <v>#DIV/0!</v>
      </c>
      <c r="O77" s="156" t="e">
        <f t="shared" si="24"/>
        <v>#DIV/0!</v>
      </c>
      <c r="P77" s="73"/>
      <c r="Q77" s="426"/>
      <c r="R77" s="427"/>
      <c r="S77" s="427"/>
      <c r="T77" s="427"/>
      <c r="U77" s="42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6.25" customHeight="1">
      <c r="A78" s="126"/>
      <c r="B78" s="23" t="s">
        <v>52</v>
      </c>
      <c r="C78" s="84" t="s">
        <v>55</v>
      </c>
      <c r="D78" s="73"/>
      <c r="E78" s="84" t="s">
        <v>55</v>
      </c>
      <c r="F78" s="78"/>
      <c r="G78" s="98" t="s">
        <v>56</v>
      </c>
      <c r="H78" s="78"/>
      <c r="I78" s="101"/>
      <c r="J78" s="339"/>
      <c r="K78" s="156" t="e">
        <f t="shared" si="20"/>
        <v>#DIV/0!</v>
      </c>
      <c r="L78" s="157" t="e">
        <f t="shared" si="21"/>
        <v>#DIV/0!</v>
      </c>
      <c r="M78" s="157" t="e">
        <f t="shared" si="22"/>
        <v>#DIV/0!</v>
      </c>
      <c r="N78" s="158" t="e">
        <f t="shared" si="23"/>
        <v>#DIV/0!</v>
      </c>
      <c r="O78" s="156" t="e">
        <f t="shared" si="24"/>
        <v>#DIV/0!</v>
      </c>
      <c r="P78" s="73"/>
      <c r="Q78" s="426"/>
      <c r="R78" s="427"/>
      <c r="S78" s="427"/>
      <c r="T78" s="427"/>
      <c r="U78" s="42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126"/>
      <c r="B79" s="41"/>
      <c r="C79" s="110"/>
      <c r="D79" s="73"/>
      <c r="E79" s="110"/>
      <c r="F79" s="78"/>
      <c r="G79" s="111"/>
      <c r="H79" s="78"/>
      <c r="I79" s="101"/>
      <c r="J79" s="339"/>
      <c r="K79" s="156" t="e">
        <f t="shared" si="20"/>
        <v>#DIV/0!</v>
      </c>
      <c r="L79" s="157" t="e">
        <f t="shared" si="21"/>
        <v>#DIV/0!</v>
      </c>
      <c r="M79" s="157" t="e">
        <f t="shared" si="22"/>
        <v>#DIV/0!</v>
      </c>
      <c r="N79" s="158" t="e">
        <f t="shared" si="23"/>
        <v>#DIV/0!</v>
      </c>
      <c r="O79" s="156" t="e">
        <f t="shared" si="24"/>
        <v>#DIV/0!</v>
      </c>
      <c r="P79" s="73"/>
      <c r="Q79" s="426"/>
      <c r="R79" s="427"/>
      <c r="S79" s="427"/>
      <c r="T79" s="427"/>
      <c r="U79" s="428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126"/>
      <c r="B80" s="41"/>
      <c r="C80" s="110"/>
      <c r="D80" s="73"/>
      <c r="E80" s="110"/>
      <c r="F80" s="78"/>
      <c r="G80" s="111"/>
      <c r="H80" s="78"/>
      <c r="I80" s="101"/>
      <c r="J80" s="339"/>
      <c r="K80" s="156" t="e">
        <f t="shared" si="20"/>
        <v>#DIV/0!</v>
      </c>
      <c r="L80" s="157" t="e">
        <f t="shared" si="21"/>
        <v>#DIV/0!</v>
      </c>
      <c r="M80" s="157" t="e">
        <f t="shared" si="22"/>
        <v>#DIV/0!</v>
      </c>
      <c r="N80" s="158" t="e">
        <f t="shared" si="23"/>
        <v>#DIV/0!</v>
      </c>
      <c r="O80" s="156" t="e">
        <f t="shared" si="24"/>
        <v>#DIV/0!</v>
      </c>
      <c r="P80" s="73"/>
      <c r="Q80" s="426"/>
      <c r="R80" s="427"/>
      <c r="S80" s="427"/>
      <c r="T80" s="427"/>
      <c r="U80" s="428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6.25" customHeight="1">
      <c r="A81" s="126"/>
      <c r="B81" s="24" t="s">
        <v>47</v>
      </c>
      <c r="C81" s="87" t="s">
        <v>68</v>
      </c>
      <c r="D81" s="73"/>
      <c r="E81" s="87" t="s">
        <v>68</v>
      </c>
      <c r="F81" s="78"/>
      <c r="G81" s="81" t="s">
        <v>69</v>
      </c>
      <c r="H81" s="78"/>
      <c r="I81" s="95" t="s">
        <v>69</v>
      </c>
      <c r="J81" s="124">
        <v>16</v>
      </c>
      <c r="K81" s="156" t="e">
        <f t="shared" si="20"/>
        <v>#DIV/0!</v>
      </c>
      <c r="L81" s="157" t="e">
        <f t="shared" si="21"/>
        <v>#DIV/0!</v>
      </c>
      <c r="M81" s="157" t="e">
        <f t="shared" si="22"/>
        <v>#DIV/0!</v>
      </c>
      <c r="N81" s="158">
        <f t="shared" si="23"/>
        <v>0</v>
      </c>
      <c r="O81" s="156" t="e">
        <f t="shared" si="24"/>
        <v>#DIV/0!</v>
      </c>
      <c r="P81" s="73" t="s">
        <v>44</v>
      </c>
      <c r="Q81" s="426"/>
      <c r="R81" s="427"/>
      <c r="S81" s="427"/>
      <c r="T81" s="427"/>
      <c r="U81" s="428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6.25" customHeight="1">
      <c r="A82" s="126"/>
      <c r="B82" s="42"/>
      <c r="C82" s="112"/>
      <c r="D82" s="73"/>
      <c r="E82" s="112"/>
      <c r="F82" s="78"/>
      <c r="G82" s="113"/>
      <c r="H82" s="78"/>
      <c r="I82" s="113"/>
      <c r="J82" s="115"/>
      <c r="K82" s="156" t="e">
        <f t="shared" si="20"/>
        <v>#DIV/0!</v>
      </c>
      <c r="L82" s="157" t="e">
        <f t="shared" si="21"/>
        <v>#DIV/0!</v>
      </c>
      <c r="M82" s="157" t="e">
        <f t="shared" si="22"/>
        <v>#DIV/0!</v>
      </c>
      <c r="N82" s="158" t="e">
        <f t="shared" si="23"/>
        <v>#DIV/0!</v>
      </c>
      <c r="O82" s="156" t="e">
        <f t="shared" si="24"/>
        <v>#DIV/0!</v>
      </c>
      <c r="P82" s="79"/>
      <c r="Q82" s="426"/>
      <c r="R82" s="427"/>
      <c r="S82" s="427"/>
      <c r="T82" s="427"/>
      <c r="U82" s="428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6.25" customHeight="1">
      <c r="A83" s="126"/>
      <c r="B83" s="3" t="s">
        <v>41</v>
      </c>
      <c r="C83" s="90" t="s">
        <v>72</v>
      </c>
      <c r="D83" s="73"/>
      <c r="E83" s="90" t="s">
        <v>70</v>
      </c>
      <c r="F83" s="78"/>
      <c r="G83" s="93" t="s">
        <v>71</v>
      </c>
      <c r="H83" s="78"/>
      <c r="I83" s="94"/>
      <c r="J83" s="339"/>
      <c r="K83" s="156" t="e">
        <f t="shared" si="20"/>
        <v>#DIV/0!</v>
      </c>
      <c r="L83" s="157" t="e">
        <f t="shared" si="21"/>
        <v>#DIV/0!</v>
      </c>
      <c r="M83" s="157" t="e">
        <f t="shared" si="22"/>
        <v>#DIV/0!</v>
      </c>
      <c r="N83" s="158" t="e">
        <f t="shared" si="23"/>
        <v>#DIV/0!</v>
      </c>
      <c r="O83" s="156" t="e">
        <f t="shared" si="24"/>
        <v>#DIV/0!</v>
      </c>
      <c r="P83" s="79"/>
      <c r="Q83" s="426"/>
      <c r="R83" s="427"/>
      <c r="S83" s="427"/>
      <c r="T83" s="427"/>
      <c r="U83" s="428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142"/>
      <c r="B84" s="4" t="s">
        <v>42</v>
      </c>
      <c r="C84" s="22" t="s">
        <v>58</v>
      </c>
      <c r="D84" s="73"/>
      <c r="E84" s="22" t="s">
        <v>58</v>
      </c>
      <c r="F84" s="78"/>
      <c r="G84" s="22" t="s">
        <v>55</v>
      </c>
      <c r="H84" s="78"/>
      <c r="I84" s="78"/>
      <c r="J84" s="117"/>
      <c r="K84" s="156" t="e">
        <f t="shared" si="20"/>
        <v>#DIV/0!</v>
      </c>
      <c r="L84" s="157" t="e">
        <f t="shared" si="21"/>
        <v>#DIV/0!</v>
      </c>
      <c r="M84" s="157" t="e">
        <f t="shared" si="22"/>
        <v>#DIV/0!</v>
      </c>
      <c r="N84" s="158" t="e">
        <f t="shared" si="23"/>
        <v>#DIV/0!</v>
      </c>
      <c r="O84" s="156" t="e">
        <f t="shared" si="24"/>
        <v>#DIV/0!</v>
      </c>
      <c r="P84" s="78"/>
      <c r="Q84" s="426"/>
      <c r="R84" s="427"/>
      <c r="S84" s="427"/>
      <c r="T84" s="427"/>
      <c r="U84" s="428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6.25" customHeight="1" thickBot="1">
      <c r="A85" s="127"/>
      <c r="B85" s="32" t="s">
        <v>19</v>
      </c>
      <c r="C85" s="75"/>
      <c r="D85" s="73"/>
      <c r="E85" s="75"/>
      <c r="F85" s="78"/>
      <c r="G85" s="75"/>
      <c r="H85" s="78"/>
      <c r="I85" s="80"/>
      <c r="J85" s="105"/>
      <c r="K85" s="156" t="e">
        <f t="shared" si="20"/>
        <v>#DIV/0!</v>
      </c>
      <c r="L85" s="157" t="e">
        <f t="shared" si="21"/>
        <v>#DIV/0!</v>
      </c>
      <c r="M85" s="157" t="e">
        <f t="shared" si="22"/>
        <v>#DIV/0!</v>
      </c>
      <c r="N85" s="158" t="e">
        <f t="shared" si="23"/>
        <v>#DIV/0!</v>
      </c>
      <c r="O85" s="156" t="e">
        <f t="shared" si="24"/>
        <v>#DIV/0!</v>
      </c>
      <c r="P85" s="80"/>
      <c r="Q85" s="379"/>
      <c r="R85" s="380"/>
      <c r="S85" s="380"/>
      <c r="T85" s="380"/>
      <c r="U85" s="38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429" t="s">
        <v>81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31" ht="12.75" customHeight="1">
      <c r="A87" s="408" t="s">
        <v>82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1:31" ht="12.75" customHeight="1">
      <c r="A88" s="408" t="s">
        <v>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1:31" ht="12.75" customHeight="1">
      <c r="A89" s="408" t="s">
        <v>89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1:31" ht="12.75" customHeight="1">
      <c r="A90" s="408" t="s">
        <v>88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1:31" ht="12.75" customHeight="1">
      <c r="A91" s="430" t="s">
        <v>87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  <row r="92" spans="1:31" s="52" customFormat="1" ht="24" customHeight="1">
      <c r="A92" s="406" t="s">
        <v>84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</row>
    <row r="93" spans="1:31" s="1" customFormat="1" ht="12.75" customHeight="1">
      <c r="A93" s="408" t="s">
        <v>85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</row>
    <row r="94" spans="1:31" s="1" customFormat="1">
      <c r="C94" s="330"/>
      <c r="D94" s="330"/>
      <c r="E94" s="330"/>
      <c r="F94" s="330"/>
      <c r="G94" s="330"/>
      <c r="H94" s="330"/>
      <c r="I94" s="330"/>
      <c r="J94" s="330"/>
      <c r="K94" s="63"/>
      <c r="L94" s="63"/>
      <c r="M94" s="63"/>
      <c r="N94" s="63"/>
      <c r="O94" s="63"/>
      <c r="P94" s="330"/>
    </row>
    <row r="95" spans="1:31" s="1" customFormat="1" ht="12.75" customHeight="1">
      <c r="C95" s="330"/>
      <c r="D95" s="330"/>
      <c r="E95" s="330"/>
      <c r="F95" s="330"/>
      <c r="G95" s="330"/>
      <c r="H95" s="330"/>
      <c r="I95" s="330"/>
      <c r="J95" s="330"/>
      <c r="K95" s="63"/>
      <c r="L95" s="63"/>
      <c r="M95" s="63"/>
      <c r="N95" s="63"/>
      <c r="O95" s="63"/>
      <c r="P95" s="330"/>
    </row>
    <row r="96" spans="1:31" s="1" customFormat="1">
      <c r="C96" s="330"/>
      <c r="D96" s="330"/>
      <c r="E96" s="330"/>
      <c r="F96" s="330"/>
      <c r="G96" s="330"/>
      <c r="H96" s="330"/>
      <c r="I96" s="330"/>
      <c r="J96" s="330"/>
      <c r="K96" s="63"/>
      <c r="L96" s="63"/>
      <c r="M96" s="63"/>
      <c r="N96" s="63"/>
      <c r="O96" s="63"/>
      <c r="P96" s="330"/>
    </row>
    <row r="97" spans="3:16" s="1" customFormat="1">
      <c r="C97" s="330"/>
      <c r="D97" s="330"/>
      <c r="E97" s="330"/>
      <c r="F97" s="330"/>
      <c r="G97" s="330"/>
      <c r="H97" s="330"/>
      <c r="I97" s="330"/>
      <c r="J97" s="330"/>
      <c r="K97" s="63"/>
      <c r="L97" s="63"/>
      <c r="M97" s="63"/>
      <c r="N97" s="63"/>
      <c r="O97" s="63"/>
      <c r="P97" s="330"/>
    </row>
    <row r="98" spans="3:16" s="1" customFormat="1">
      <c r="C98" s="330"/>
      <c r="D98" s="330"/>
      <c r="E98" s="330"/>
      <c r="F98" s="330"/>
      <c r="G98" s="330"/>
      <c r="H98" s="330"/>
      <c r="I98" s="330"/>
      <c r="J98" s="330"/>
      <c r="K98" s="63"/>
      <c r="L98" s="63"/>
      <c r="M98" s="63"/>
      <c r="N98" s="63"/>
      <c r="O98" s="63"/>
      <c r="P98" s="330"/>
    </row>
    <row r="99" spans="3:16" s="1" customFormat="1">
      <c r="C99" s="330"/>
      <c r="D99" s="330"/>
      <c r="E99" s="330"/>
      <c r="F99" s="330"/>
      <c r="G99" s="330"/>
      <c r="H99" s="330"/>
      <c r="I99" s="330"/>
      <c r="J99" s="330"/>
      <c r="K99" s="63"/>
      <c r="L99" s="63"/>
      <c r="M99" s="63"/>
      <c r="N99" s="63"/>
      <c r="O99" s="63"/>
      <c r="P99" s="330"/>
    </row>
  </sheetData>
  <protectedRanges>
    <protectedRange sqref="B2:J2 B36:J36 B68:J68" name="Range3"/>
    <protectedRange sqref="B1:F1 B35:F35 B67:F67" name="Range1"/>
    <protectedRange sqref="H1:J1 H35:J35 H67:J67" name="Range2"/>
  </protectedRanges>
  <pageMargins left="0.37" right="0" top="0.43" bottom="0" header="0" footer="0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0DC5-259F-45F7-A1B3-309945907643}">
  <dimension ref="A1:AE99"/>
  <sheetViews>
    <sheetView workbookViewId="0">
      <selection activeCell="A23" sqref="A23"/>
    </sheetView>
  </sheetViews>
  <sheetFormatPr defaultRowHeight="12.75"/>
  <cols>
    <col min="1" max="1" width="19.5703125" customWidth="1"/>
    <col min="2" max="2" width="20.28515625" customWidth="1"/>
    <col min="3" max="3" width="7.7109375" style="50" customWidth="1"/>
    <col min="4" max="4" width="5.140625" style="50" customWidth="1"/>
    <col min="5" max="5" width="7.7109375" style="50" customWidth="1"/>
    <col min="6" max="6" width="5.28515625" style="50" customWidth="1"/>
    <col min="7" max="7" width="7.7109375" style="50" customWidth="1"/>
    <col min="8" max="8" width="5.28515625" style="50" customWidth="1"/>
    <col min="9" max="9" width="7.42578125" style="50" customWidth="1"/>
    <col min="10" max="10" width="4.42578125" style="50" customWidth="1"/>
    <col min="11" max="12" width="7.42578125" style="60" bestFit="1" customWidth="1"/>
    <col min="13" max="13" width="8.42578125" style="60" bestFit="1" customWidth="1"/>
    <col min="14" max="14" width="7" style="60" customWidth="1"/>
    <col min="15" max="15" width="7.28515625" style="60" customWidth="1"/>
    <col min="16" max="16" width="8" style="50" customWidth="1"/>
    <col min="17" max="17" width="7.42578125" customWidth="1"/>
    <col min="18" max="18" width="7.140625" customWidth="1"/>
    <col min="19" max="19" width="7.5703125" customWidth="1"/>
    <col min="20" max="20" width="6.28515625" customWidth="1"/>
    <col min="21" max="21" width="6.5703125" customWidth="1"/>
  </cols>
  <sheetData>
    <row r="1" spans="1:31" ht="15.75">
      <c r="A1" s="167" t="s">
        <v>102</v>
      </c>
      <c r="B1" s="357"/>
      <c r="C1" s="322"/>
      <c r="D1" s="322"/>
      <c r="E1" s="322"/>
      <c r="F1" s="322"/>
      <c r="G1" s="326" t="s">
        <v>54</v>
      </c>
      <c r="H1" s="322"/>
      <c r="I1" s="322"/>
      <c r="J1" s="382"/>
      <c r="K1" s="418"/>
      <c r="L1" s="419" t="s">
        <v>76</v>
      </c>
      <c r="M1" s="419"/>
      <c r="N1" s="419"/>
      <c r="O1" s="419"/>
      <c r="P1" s="419"/>
      <c r="Q1" s="419"/>
      <c r="R1" s="419"/>
      <c r="S1" s="419"/>
      <c r="T1" s="419"/>
      <c r="U1" s="420"/>
    </row>
    <row r="2" spans="1:31" ht="18" customHeight="1">
      <c r="A2" s="324" t="s">
        <v>20</v>
      </c>
      <c r="B2" s="325"/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7" t="s">
        <v>34</v>
      </c>
      <c r="Q2" s="370"/>
      <c r="R2" s="371"/>
      <c r="S2" s="371"/>
      <c r="T2" s="371"/>
      <c r="U2" s="372"/>
    </row>
    <row r="3" spans="1:31" ht="18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30" t="s">
        <v>35</v>
      </c>
      <c r="Q3" s="364"/>
      <c r="R3" s="365" t="s">
        <v>30</v>
      </c>
      <c r="S3" s="365"/>
      <c r="T3" s="365"/>
      <c r="U3" s="366"/>
    </row>
    <row r="4" spans="1:31" ht="18" customHeight="1">
      <c r="A4" s="10" t="s">
        <v>11</v>
      </c>
      <c r="B4" s="317" t="s">
        <v>16</v>
      </c>
      <c r="C4" s="383"/>
      <c r="D4" s="384"/>
      <c r="E4" s="384" t="s">
        <v>15</v>
      </c>
      <c r="F4" s="384"/>
      <c r="G4" s="384"/>
      <c r="H4" s="384"/>
      <c r="I4" s="384"/>
      <c r="J4" s="385"/>
      <c r="K4" s="361"/>
      <c r="L4" s="362"/>
      <c r="M4" s="362"/>
      <c r="N4" s="362"/>
      <c r="O4" s="363"/>
      <c r="P4" s="68" t="s">
        <v>43</v>
      </c>
      <c r="Q4" s="367"/>
      <c r="R4" s="368"/>
      <c r="S4" s="368"/>
      <c r="T4" s="368"/>
      <c r="U4" s="369"/>
    </row>
    <row r="5" spans="1:31" ht="15.75" customHeight="1">
      <c r="A5" s="160" t="s">
        <v>101</v>
      </c>
      <c r="B5" s="10" t="s">
        <v>17</v>
      </c>
      <c r="C5" s="383"/>
      <c r="D5" s="384" t="s">
        <v>78</v>
      </c>
      <c r="E5" s="384"/>
      <c r="F5" s="384"/>
      <c r="G5" s="384"/>
      <c r="H5" s="384"/>
      <c r="I5" s="386"/>
      <c r="J5" s="387"/>
      <c r="K5" s="398" t="s">
        <v>13</v>
      </c>
      <c r="L5" s="399"/>
      <c r="M5" s="399"/>
      <c r="N5" s="400"/>
      <c r="O5" s="61" t="s">
        <v>21</v>
      </c>
      <c r="P5" s="69" t="s">
        <v>67</v>
      </c>
      <c r="Q5" s="397" t="s">
        <v>31</v>
      </c>
      <c r="R5" s="319"/>
      <c r="S5" s="319"/>
      <c r="T5" s="319"/>
      <c r="U5" s="320"/>
    </row>
    <row r="6" spans="1:31" ht="20.100000000000001" customHeight="1">
      <c r="A6" s="10"/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64" t="s">
        <v>10</v>
      </c>
      <c r="P6" s="70" t="s">
        <v>44</v>
      </c>
      <c r="Q6" s="29" t="s">
        <v>2</v>
      </c>
      <c r="R6" s="29" t="s">
        <v>3</v>
      </c>
      <c r="S6" s="82" t="s">
        <v>4</v>
      </c>
      <c r="T6" s="29" t="s">
        <v>12</v>
      </c>
      <c r="U6" s="29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/>
      <c r="L7" s="54"/>
      <c r="M7" s="54"/>
      <c r="N7" s="55">
        <v>0</v>
      </c>
      <c r="O7" s="56">
        <f>SUM(K7:N7)</f>
        <v>0</v>
      </c>
      <c r="P7" s="70" t="s">
        <v>79</v>
      </c>
      <c r="Q7" s="45"/>
      <c r="R7" s="46"/>
      <c r="S7" s="46"/>
      <c r="T7" s="47"/>
      <c r="U7" s="46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0" t="s">
        <v>27</v>
      </c>
      <c r="B8" s="33" t="s">
        <v>33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348" t="s">
        <v>12</v>
      </c>
      <c r="J8" s="97" t="s">
        <v>73</v>
      </c>
      <c r="K8" s="401"/>
      <c r="L8" s="402" t="s">
        <v>14</v>
      </c>
      <c r="M8" s="402"/>
      <c r="N8" s="403"/>
      <c r="O8" s="57"/>
      <c r="P8" s="71"/>
      <c r="Q8" s="404" t="s">
        <v>22</v>
      </c>
      <c r="R8" s="307"/>
      <c r="S8" s="307"/>
      <c r="T8" s="307"/>
      <c r="U8" s="3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>
      <c r="A9" s="168" t="s">
        <v>80</v>
      </c>
      <c r="B9" s="25" t="s">
        <v>45</v>
      </c>
      <c r="C9" s="84" t="s">
        <v>55</v>
      </c>
      <c r="D9" s="91">
        <v>32</v>
      </c>
      <c r="E9" s="84" t="s">
        <v>56</v>
      </c>
      <c r="F9" s="92">
        <v>21.3</v>
      </c>
      <c r="G9" s="98" t="s">
        <v>57</v>
      </c>
      <c r="H9" s="92">
        <v>16</v>
      </c>
      <c r="I9" s="94"/>
      <c r="J9" s="339">
        <v>1</v>
      </c>
      <c r="K9" s="340">
        <f t="shared" ref="K9:K16" si="0">$K$7/D9</f>
        <v>0</v>
      </c>
      <c r="L9" s="341">
        <f t="shared" ref="L9:L16" si="1">+$L$7/F9</f>
        <v>0</v>
      </c>
      <c r="M9" s="341">
        <f t="shared" ref="M9:M16" si="2">+$M$7/H9</f>
        <v>0</v>
      </c>
      <c r="N9" s="341">
        <f t="shared" ref="N9:N16" si="3">+$N$7/J9</f>
        <v>0</v>
      </c>
      <c r="O9" s="156">
        <f t="shared" ref="O9:O16" si="4">SUM(K9:N9)</f>
        <v>0</v>
      </c>
      <c r="P9" s="72" t="s">
        <v>77</v>
      </c>
      <c r="Q9" s="376"/>
      <c r="R9" s="377"/>
      <c r="S9" s="377"/>
      <c r="T9" s="377"/>
      <c r="U9" s="378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" customHeight="1">
      <c r="A10" s="133"/>
      <c r="B10" s="23" t="s">
        <v>51</v>
      </c>
      <c r="C10" s="99" t="s">
        <v>58</v>
      </c>
      <c r="D10" s="73"/>
      <c r="E10" s="99" t="s">
        <v>55</v>
      </c>
      <c r="F10" s="73"/>
      <c r="G10" s="159" t="s">
        <v>55</v>
      </c>
      <c r="H10" s="78"/>
      <c r="I10" s="101"/>
      <c r="J10" s="339">
        <v>1</v>
      </c>
      <c r="K10" s="340" t="e">
        <f t="shared" si="0"/>
        <v>#DIV/0!</v>
      </c>
      <c r="L10" s="341" t="e">
        <f t="shared" si="1"/>
        <v>#DIV/0!</v>
      </c>
      <c r="M10" s="341" t="e">
        <f t="shared" si="2"/>
        <v>#DIV/0!</v>
      </c>
      <c r="N10" s="341">
        <f t="shared" si="3"/>
        <v>0</v>
      </c>
      <c r="O10" s="156" t="e">
        <f t="shared" si="4"/>
        <v>#DIV/0!</v>
      </c>
      <c r="P10" s="73"/>
      <c r="Q10" s="376"/>
      <c r="R10" s="377"/>
      <c r="S10" s="377"/>
      <c r="T10" s="377"/>
      <c r="U10" s="378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6.25" customHeight="1">
      <c r="A11" s="133"/>
      <c r="B11" s="49"/>
      <c r="C11" s="102"/>
      <c r="D11" s="73"/>
      <c r="E11" s="102"/>
      <c r="F11" s="73"/>
      <c r="G11" s="101"/>
      <c r="H11" s="78"/>
      <c r="I11" s="101"/>
      <c r="J11" s="339"/>
      <c r="K11" s="340" t="e">
        <f t="shared" si="0"/>
        <v>#DIV/0!</v>
      </c>
      <c r="L11" s="341" t="e">
        <f t="shared" si="1"/>
        <v>#DIV/0!</v>
      </c>
      <c r="M11" s="341" t="e">
        <f t="shared" si="2"/>
        <v>#DIV/0!</v>
      </c>
      <c r="N11" s="341" t="e">
        <f t="shared" si="3"/>
        <v>#DIV/0!</v>
      </c>
      <c r="O11" s="156" t="e">
        <f t="shared" si="4"/>
        <v>#DIV/0!</v>
      </c>
      <c r="P11" s="73"/>
      <c r="Q11" s="376"/>
      <c r="R11" s="377"/>
      <c r="S11" s="377"/>
      <c r="T11" s="377"/>
      <c r="U11" s="37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6.25" customHeight="1">
      <c r="A12" s="133" t="s">
        <v>0</v>
      </c>
      <c r="B12" s="24" t="s">
        <v>29</v>
      </c>
      <c r="C12" s="87" t="s">
        <v>68</v>
      </c>
      <c r="D12" s="315"/>
      <c r="E12" s="87" t="s">
        <v>68</v>
      </c>
      <c r="F12" s="73"/>
      <c r="G12" s="81" t="s">
        <v>69</v>
      </c>
      <c r="H12" s="78"/>
      <c r="I12" s="95" t="s">
        <v>69</v>
      </c>
      <c r="J12" s="339">
        <v>1</v>
      </c>
      <c r="K12" s="340" t="e">
        <f t="shared" si="0"/>
        <v>#DIV/0!</v>
      </c>
      <c r="L12" s="341" t="e">
        <f t="shared" si="1"/>
        <v>#DIV/0!</v>
      </c>
      <c r="M12" s="341" t="e">
        <f t="shared" si="2"/>
        <v>#DIV/0!</v>
      </c>
      <c r="N12" s="341">
        <f t="shared" si="3"/>
        <v>0</v>
      </c>
      <c r="O12" s="156" t="e">
        <f t="shared" si="4"/>
        <v>#DIV/0!</v>
      </c>
      <c r="P12" s="73" t="s">
        <v>44</v>
      </c>
      <c r="Q12" s="376"/>
      <c r="R12" s="377"/>
      <c r="S12" s="377"/>
      <c r="T12" s="377"/>
      <c r="U12" s="37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6.25" customHeight="1">
      <c r="A13" s="133"/>
      <c r="B13" s="42"/>
      <c r="C13" s="103"/>
      <c r="D13" s="315"/>
      <c r="E13" s="103"/>
      <c r="F13" s="73"/>
      <c r="G13" s="104"/>
      <c r="H13" s="78"/>
      <c r="I13" s="104"/>
      <c r="J13" s="339"/>
      <c r="K13" s="340" t="e">
        <f t="shared" si="0"/>
        <v>#DIV/0!</v>
      </c>
      <c r="L13" s="341" t="e">
        <f t="shared" si="1"/>
        <v>#DIV/0!</v>
      </c>
      <c r="M13" s="341" t="e">
        <f t="shared" si="2"/>
        <v>#DIV/0!</v>
      </c>
      <c r="N13" s="341" t="e">
        <f t="shared" si="3"/>
        <v>#DIV/0!</v>
      </c>
      <c r="O13" s="156" t="e">
        <f t="shared" si="4"/>
        <v>#DIV/0!</v>
      </c>
      <c r="P13" s="73"/>
      <c r="Q13" s="376"/>
      <c r="R13" s="377"/>
      <c r="S13" s="377"/>
      <c r="T13" s="377"/>
      <c r="U13" s="37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6.25" customHeight="1">
      <c r="A14" s="133"/>
      <c r="B14" s="3" t="s">
        <v>41</v>
      </c>
      <c r="C14" s="90" t="s">
        <v>72</v>
      </c>
      <c r="D14" s="315"/>
      <c r="E14" s="90" t="s">
        <v>70</v>
      </c>
      <c r="F14" s="73"/>
      <c r="G14" s="93" t="s">
        <v>71</v>
      </c>
      <c r="H14" s="78"/>
      <c r="I14" s="94"/>
      <c r="J14" s="339"/>
      <c r="K14" s="340" t="e">
        <f t="shared" si="0"/>
        <v>#DIV/0!</v>
      </c>
      <c r="L14" s="341" t="e">
        <f t="shared" si="1"/>
        <v>#DIV/0!</v>
      </c>
      <c r="M14" s="341" t="e">
        <f t="shared" si="2"/>
        <v>#DIV/0!</v>
      </c>
      <c r="N14" s="341" t="e">
        <f t="shared" si="3"/>
        <v>#DIV/0!</v>
      </c>
      <c r="O14" s="156" t="e">
        <f t="shared" si="4"/>
        <v>#DIV/0!</v>
      </c>
      <c r="P14" s="73"/>
      <c r="Q14" s="376"/>
      <c r="R14" s="377"/>
      <c r="S14" s="377"/>
      <c r="T14" s="377"/>
      <c r="U14" s="37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6.25" customHeight="1">
      <c r="A15" s="133"/>
      <c r="B15" s="4" t="s">
        <v>42</v>
      </c>
      <c r="C15" s="91" t="s">
        <v>58</v>
      </c>
      <c r="D15" s="315"/>
      <c r="E15" s="91" t="s">
        <v>58</v>
      </c>
      <c r="F15" s="73"/>
      <c r="G15" s="92" t="s">
        <v>55</v>
      </c>
      <c r="H15" s="78"/>
      <c r="I15" s="94"/>
      <c r="J15" s="339"/>
      <c r="K15" s="340" t="e">
        <f t="shared" si="0"/>
        <v>#DIV/0!</v>
      </c>
      <c r="L15" s="341" t="e">
        <f t="shared" si="1"/>
        <v>#DIV/0!</v>
      </c>
      <c r="M15" s="341" t="e">
        <f t="shared" si="2"/>
        <v>#DIV/0!</v>
      </c>
      <c r="N15" s="341" t="e">
        <f t="shared" si="3"/>
        <v>#DIV/0!</v>
      </c>
      <c r="O15" s="156" t="e">
        <f t="shared" si="4"/>
        <v>#DIV/0!</v>
      </c>
      <c r="P15" s="315"/>
      <c r="Q15" s="376"/>
      <c r="R15" s="377"/>
      <c r="S15" s="377"/>
      <c r="T15" s="377"/>
      <c r="U15" s="37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 customHeight="1" thickBot="1">
      <c r="A16" s="133"/>
      <c r="B16" s="37" t="s">
        <v>19</v>
      </c>
      <c r="C16" s="315" t="s">
        <v>0</v>
      </c>
      <c r="D16" s="315"/>
      <c r="E16" s="315" t="s">
        <v>0</v>
      </c>
      <c r="F16" s="73"/>
      <c r="G16" s="94" t="s">
        <v>0</v>
      </c>
      <c r="H16" s="78"/>
      <c r="I16" s="94" t="s">
        <v>0</v>
      </c>
      <c r="J16" s="339"/>
      <c r="K16" s="340" t="e">
        <f t="shared" si="0"/>
        <v>#DIV/0!</v>
      </c>
      <c r="L16" s="341" t="e">
        <f t="shared" si="1"/>
        <v>#DIV/0!</v>
      </c>
      <c r="M16" s="341" t="e">
        <f t="shared" si="2"/>
        <v>#DIV/0!</v>
      </c>
      <c r="N16" s="341" t="e">
        <f t="shared" si="3"/>
        <v>#DIV/0!</v>
      </c>
      <c r="O16" s="156" t="e">
        <f t="shared" si="4"/>
        <v>#DIV/0!</v>
      </c>
      <c r="P16" s="315"/>
      <c r="Q16" s="373"/>
      <c r="R16" s="374"/>
      <c r="S16" s="374"/>
      <c r="T16" s="374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435"/>
      <c r="B17" s="20"/>
      <c r="C17" s="431"/>
      <c r="D17" s="432"/>
      <c r="E17" s="432"/>
      <c r="F17" s="432"/>
      <c r="G17" s="432"/>
      <c r="H17" s="432"/>
      <c r="I17" s="433"/>
      <c r="J17" s="434"/>
      <c r="K17" s="401" t="s">
        <v>13</v>
      </c>
      <c r="L17" s="402"/>
      <c r="M17" s="402"/>
      <c r="N17" s="403"/>
      <c r="O17" s="88" t="s">
        <v>21</v>
      </c>
      <c r="P17" s="16" t="s">
        <v>34</v>
      </c>
      <c r="Q17" s="404" t="s">
        <v>31</v>
      </c>
      <c r="R17" s="307"/>
      <c r="S17" s="307"/>
      <c r="T17" s="307"/>
      <c r="U17" s="30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10" t="s">
        <v>75</v>
      </c>
      <c r="B18" s="15" t="s">
        <v>26</v>
      </c>
      <c r="C18" s="383"/>
      <c r="D18" s="384"/>
      <c r="E18" s="384" t="s">
        <v>15</v>
      </c>
      <c r="F18" s="384"/>
      <c r="G18" s="384"/>
      <c r="H18" s="384"/>
      <c r="I18" s="384"/>
      <c r="J18" s="385"/>
      <c r="K18" s="64" t="s">
        <v>2</v>
      </c>
      <c r="L18" s="65" t="s">
        <v>3</v>
      </c>
      <c r="M18" s="66" t="s">
        <v>4</v>
      </c>
      <c r="N18" s="67" t="s">
        <v>12</v>
      </c>
      <c r="O18" s="64" t="s">
        <v>10</v>
      </c>
      <c r="P18" s="17" t="s">
        <v>35</v>
      </c>
      <c r="Q18" s="29" t="s">
        <v>2</v>
      </c>
      <c r="R18" s="29" t="s">
        <v>3</v>
      </c>
      <c r="S18" s="82" t="s">
        <v>4</v>
      </c>
      <c r="T18" s="29" t="s">
        <v>12</v>
      </c>
      <c r="U18" s="29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thickBot="1">
      <c r="A19" s="169" t="s">
        <v>66</v>
      </c>
      <c r="B19" s="19" t="s">
        <v>18</v>
      </c>
      <c r="C19" s="383"/>
      <c r="D19" s="384" t="s">
        <v>78</v>
      </c>
      <c r="E19" s="384"/>
      <c r="F19" s="384"/>
      <c r="G19" s="384"/>
      <c r="H19" s="384"/>
      <c r="I19" s="386"/>
      <c r="J19" s="387"/>
      <c r="K19" s="53"/>
      <c r="L19" s="54"/>
      <c r="M19" s="54"/>
      <c r="N19" s="55">
        <v>0</v>
      </c>
      <c r="O19" s="56">
        <f>SUM(K19:N19)</f>
        <v>0</v>
      </c>
      <c r="P19" s="76"/>
      <c r="Q19" s="48"/>
      <c r="R19" s="48"/>
      <c r="S19" s="48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32"/>
      <c r="B20" s="6"/>
      <c r="C20" s="12" t="s">
        <v>23</v>
      </c>
      <c r="D20" s="14" t="s">
        <v>73</v>
      </c>
      <c r="E20" s="12" t="s">
        <v>24</v>
      </c>
      <c r="F20" s="13" t="s">
        <v>73</v>
      </c>
      <c r="G20" s="13" t="s">
        <v>25</v>
      </c>
      <c r="H20" s="13" t="s">
        <v>73</v>
      </c>
      <c r="I20" s="348" t="s">
        <v>12</v>
      </c>
      <c r="J20" s="97" t="s">
        <v>73</v>
      </c>
      <c r="K20" s="401"/>
      <c r="L20" s="402" t="s">
        <v>14</v>
      </c>
      <c r="M20" s="402"/>
      <c r="N20" s="403"/>
      <c r="O20" s="59"/>
      <c r="P20" s="77"/>
      <c r="Q20" s="397" t="s">
        <v>22</v>
      </c>
      <c r="R20" s="319"/>
      <c r="S20" s="319"/>
      <c r="T20" s="319"/>
      <c r="U20" s="3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6.25" customHeight="1">
      <c r="A21" s="133"/>
      <c r="B21" s="28" t="s">
        <v>45</v>
      </c>
      <c r="C21" s="99" t="s">
        <v>55</v>
      </c>
      <c r="D21" s="73"/>
      <c r="E21" s="99" t="s">
        <v>55</v>
      </c>
      <c r="F21" s="78"/>
      <c r="G21" s="100" t="s">
        <v>57</v>
      </c>
      <c r="H21" s="78"/>
      <c r="I21" s="78"/>
      <c r="J21" s="117">
        <v>1</v>
      </c>
      <c r="K21" s="340" t="e">
        <f t="shared" ref="K21:K31" si="5">$K$19/D21</f>
        <v>#DIV/0!</v>
      </c>
      <c r="L21" s="341" t="e">
        <f t="shared" ref="L21:L31" si="6">$L$19/F21</f>
        <v>#DIV/0!</v>
      </c>
      <c r="M21" s="341" t="e">
        <f t="shared" ref="M21:M31" si="7">$M$19/H21</f>
        <v>#DIV/0!</v>
      </c>
      <c r="N21" s="341">
        <f t="shared" ref="N21:N31" si="8">$N$19/J21</f>
        <v>0</v>
      </c>
      <c r="O21" s="156" t="e">
        <f t="shared" ref="O21:O31" si="9">SUM(K21:N21)</f>
        <v>#DIV/0!</v>
      </c>
      <c r="P21" s="78" t="s">
        <v>77</v>
      </c>
      <c r="Q21" s="376"/>
      <c r="R21" s="377"/>
      <c r="S21" s="377"/>
      <c r="T21" s="377"/>
      <c r="U21" s="37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6.25" customHeight="1">
      <c r="A22" s="133"/>
      <c r="B22" s="23" t="s">
        <v>46</v>
      </c>
      <c r="C22" s="106" t="s">
        <v>5</v>
      </c>
      <c r="D22" s="73"/>
      <c r="E22" s="106" t="s">
        <v>5</v>
      </c>
      <c r="F22" s="78"/>
      <c r="G22" s="106" t="s">
        <v>6</v>
      </c>
      <c r="H22" s="78"/>
      <c r="I22" s="107"/>
      <c r="J22" s="117">
        <v>1</v>
      </c>
      <c r="K22" s="340" t="e">
        <f t="shared" si="5"/>
        <v>#DIV/0!</v>
      </c>
      <c r="L22" s="341" t="e">
        <f t="shared" si="6"/>
        <v>#DIV/0!</v>
      </c>
      <c r="M22" s="341" t="e">
        <f t="shared" si="7"/>
        <v>#DIV/0!</v>
      </c>
      <c r="N22" s="341">
        <f t="shared" si="8"/>
        <v>0</v>
      </c>
      <c r="O22" s="156" t="e">
        <f t="shared" si="9"/>
        <v>#DIV/0!</v>
      </c>
      <c r="P22" s="73"/>
      <c r="Q22" s="376"/>
      <c r="R22" s="377"/>
      <c r="S22" s="377"/>
      <c r="T22" s="377"/>
      <c r="U22" s="37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33"/>
      <c r="B23" s="41"/>
      <c r="C23" s="107"/>
      <c r="D23" s="73"/>
      <c r="E23" s="107"/>
      <c r="F23" s="78"/>
      <c r="G23" s="107"/>
      <c r="H23" s="78"/>
      <c r="I23" s="102"/>
      <c r="J23" s="117"/>
      <c r="K23" s="340" t="e">
        <f t="shared" si="5"/>
        <v>#DIV/0!</v>
      </c>
      <c r="L23" s="341" t="e">
        <f t="shared" si="6"/>
        <v>#DIV/0!</v>
      </c>
      <c r="M23" s="341" t="e">
        <f t="shared" si="7"/>
        <v>#DIV/0!</v>
      </c>
      <c r="N23" s="341" t="e">
        <f t="shared" si="8"/>
        <v>#DIV/0!</v>
      </c>
      <c r="O23" s="156" t="e">
        <f t="shared" si="9"/>
        <v>#DIV/0!</v>
      </c>
      <c r="P23" s="73"/>
      <c r="Q23" s="376"/>
      <c r="R23" s="377"/>
      <c r="S23" s="377"/>
      <c r="T23" s="377"/>
      <c r="U23" s="37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6.25" customHeight="1">
      <c r="A24" s="133"/>
      <c r="B24" s="23" t="s">
        <v>52</v>
      </c>
      <c r="C24" s="84" t="s">
        <v>55</v>
      </c>
      <c r="D24" s="73"/>
      <c r="E24" s="84" t="s">
        <v>55</v>
      </c>
      <c r="F24" s="78"/>
      <c r="G24" s="98" t="s">
        <v>56</v>
      </c>
      <c r="H24" s="78"/>
      <c r="I24" s="102" t="s">
        <v>0</v>
      </c>
      <c r="J24" s="117">
        <v>1</v>
      </c>
      <c r="K24" s="340" t="e">
        <f t="shared" si="5"/>
        <v>#DIV/0!</v>
      </c>
      <c r="L24" s="341" t="e">
        <f t="shared" si="6"/>
        <v>#DIV/0!</v>
      </c>
      <c r="M24" s="341" t="e">
        <f t="shared" si="7"/>
        <v>#DIV/0!</v>
      </c>
      <c r="N24" s="341">
        <f t="shared" si="8"/>
        <v>0</v>
      </c>
      <c r="O24" s="156" t="e">
        <f t="shared" si="9"/>
        <v>#DIV/0!</v>
      </c>
      <c r="P24" s="73"/>
      <c r="Q24" s="376"/>
      <c r="R24" s="377"/>
      <c r="S24" s="377"/>
      <c r="T24" s="377"/>
      <c r="U24" s="37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6.25" customHeight="1">
      <c r="A25" s="133"/>
      <c r="B25" s="41"/>
      <c r="C25" s="110"/>
      <c r="D25" s="73"/>
      <c r="E25" s="110"/>
      <c r="F25" s="78"/>
      <c r="G25" s="111"/>
      <c r="H25" s="78"/>
      <c r="I25" s="102"/>
      <c r="J25" s="117"/>
      <c r="K25" s="340" t="e">
        <f t="shared" si="5"/>
        <v>#DIV/0!</v>
      </c>
      <c r="L25" s="341" t="e">
        <f t="shared" si="6"/>
        <v>#DIV/0!</v>
      </c>
      <c r="M25" s="341" t="e">
        <f t="shared" si="7"/>
        <v>#DIV/0!</v>
      </c>
      <c r="N25" s="341" t="e">
        <f t="shared" si="8"/>
        <v>#DIV/0!</v>
      </c>
      <c r="O25" s="156" t="e">
        <f t="shared" si="9"/>
        <v>#DIV/0!</v>
      </c>
      <c r="P25" s="73"/>
      <c r="Q25" s="376"/>
      <c r="R25" s="377"/>
      <c r="S25" s="377"/>
      <c r="T25" s="377"/>
      <c r="U25" s="37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25" customHeight="1">
      <c r="A26" s="133"/>
      <c r="B26" s="41"/>
      <c r="C26" s="110"/>
      <c r="D26" s="73"/>
      <c r="E26" s="110"/>
      <c r="F26" s="78"/>
      <c r="G26" s="111"/>
      <c r="H26" s="78"/>
      <c r="I26" s="102"/>
      <c r="J26" s="117"/>
      <c r="K26" s="340" t="e">
        <f t="shared" si="5"/>
        <v>#DIV/0!</v>
      </c>
      <c r="L26" s="341" t="e">
        <f t="shared" si="6"/>
        <v>#DIV/0!</v>
      </c>
      <c r="M26" s="341" t="e">
        <f t="shared" si="7"/>
        <v>#DIV/0!</v>
      </c>
      <c r="N26" s="341" t="e">
        <f t="shared" si="8"/>
        <v>#DIV/0!</v>
      </c>
      <c r="O26" s="156" t="e">
        <f t="shared" si="9"/>
        <v>#DIV/0!</v>
      </c>
      <c r="P26" s="73"/>
      <c r="Q26" s="376"/>
      <c r="R26" s="377"/>
      <c r="S26" s="377"/>
      <c r="T26" s="377"/>
      <c r="U26" s="37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6.25" customHeight="1">
      <c r="A27" s="133"/>
      <c r="B27" s="24" t="s">
        <v>47</v>
      </c>
      <c r="C27" s="87" t="s">
        <v>68</v>
      </c>
      <c r="D27" s="73"/>
      <c r="E27" s="87" t="s">
        <v>68</v>
      </c>
      <c r="F27" s="78"/>
      <c r="G27" s="81" t="s">
        <v>69</v>
      </c>
      <c r="H27" s="78"/>
      <c r="I27" s="81" t="s">
        <v>69</v>
      </c>
      <c r="J27" s="117">
        <v>1</v>
      </c>
      <c r="K27" s="340" t="e">
        <f t="shared" si="5"/>
        <v>#DIV/0!</v>
      </c>
      <c r="L27" s="341" t="e">
        <f t="shared" si="6"/>
        <v>#DIV/0!</v>
      </c>
      <c r="M27" s="341" t="e">
        <f t="shared" si="7"/>
        <v>#DIV/0!</v>
      </c>
      <c r="N27" s="341">
        <f t="shared" si="8"/>
        <v>0</v>
      </c>
      <c r="O27" s="156" t="e">
        <f t="shared" si="9"/>
        <v>#DIV/0!</v>
      </c>
      <c r="P27" s="73" t="s">
        <v>44</v>
      </c>
      <c r="Q27" s="376"/>
      <c r="R27" s="377"/>
      <c r="S27" s="377"/>
      <c r="T27" s="377"/>
      <c r="U27" s="37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6.25" customHeight="1">
      <c r="A28" s="133"/>
      <c r="B28" s="42"/>
      <c r="C28" s="112"/>
      <c r="D28" s="73"/>
      <c r="E28" s="112"/>
      <c r="F28" s="78"/>
      <c r="G28" s="113"/>
      <c r="H28" s="78"/>
      <c r="I28" s="114"/>
      <c r="J28" s="117"/>
      <c r="K28" s="340" t="e">
        <f t="shared" si="5"/>
        <v>#DIV/0!</v>
      </c>
      <c r="L28" s="341" t="e">
        <f t="shared" si="6"/>
        <v>#DIV/0!</v>
      </c>
      <c r="M28" s="341" t="e">
        <f t="shared" si="7"/>
        <v>#DIV/0!</v>
      </c>
      <c r="N28" s="341" t="e">
        <f t="shared" si="8"/>
        <v>#DIV/0!</v>
      </c>
      <c r="O28" s="156" t="e">
        <f t="shared" si="9"/>
        <v>#DIV/0!</v>
      </c>
      <c r="P28" s="79"/>
      <c r="Q28" s="376"/>
      <c r="R28" s="377"/>
      <c r="S28" s="377"/>
      <c r="T28" s="377"/>
      <c r="U28" s="37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133"/>
      <c r="B29" s="3" t="s">
        <v>41</v>
      </c>
      <c r="C29" s="90" t="s">
        <v>72</v>
      </c>
      <c r="D29" s="73"/>
      <c r="E29" s="90" t="s">
        <v>70</v>
      </c>
      <c r="F29" s="78"/>
      <c r="G29" s="93" t="s">
        <v>71</v>
      </c>
      <c r="H29" s="78"/>
      <c r="I29" s="315"/>
      <c r="J29" s="117"/>
      <c r="K29" s="340" t="e">
        <f t="shared" si="5"/>
        <v>#DIV/0!</v>
      </c>
      <c r="L29" s="341" t="e">
        <f t="shared" si="6"/>
        <v>#DIV/0!</v>
      </c>
      <c r="M29" s="341" t="e">
        <f t="shared" si="7"/>
        <v>#DIV/0!</v>
      </c>
      <c r="N29" s="341" t="e">
        <f t="shared" si="8"/>
        <v>#DIV/0!</v>
      </c>
      <c r="O29" s="156" t="e">
        <f t="shared" si="9"/>
        <v>#DIV/0!</v>
      </c>
      <c r="P29" s="79"/>
      <c r="Q29" s="376"/>
      <c r="R29" s="377"/>
      <c r="S29" s="377"/>
      <c r="T29" s="377"/>
      <c r="U29" s="37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customHeight="1">
      <c r="A30" s="133"/>
      <c r="B30" s="4" t="s">
        <v>42</v>
      </c>
      <c r="C30" s="22" t="s">
        <v>58</v>
      </c>
      <c r="D30" s="73"/>
      <c r="E30" s="22" t="s">
        <v>58</v>
      </c>
      <c r="F30" s="78"/>
      <c r="G30" s="22" t="s">
        <v>55</v>
      </c>
      <c r="H30" s="78"/>
      <c r="I30" s="73"/>
      <c r="J30" s="117"/>
      <c r="K30" s="340" t="e">
        <f t="shared" si="5"/>
        <v>#DIV/0!</v>
      </c>
      <c r="L30" s="341" t="e">
        <f t="shared" si="6"/>
        <v>#DIV/0!</v>
      </c>
      <c r="M30" s="341" t="e">
        <f t="shared" si="7"/>
        <v>#DIV/0!</v>
      </c>
      <c r="N30" s="341" t="e">
        <f t="shared" si="8"/>
        <v>#DIV/0!</v>
      </c>
      <c r="O30" s="156" t="e">
        <f t="shared" si="9"/>
        <v>#DIV/0!</v>
      </c>
      <c r="P30" s="78"/>
      <c r="Q30" s="376"/>
      <c r="R30" s="377"/>
      <c r="S30" s="377"/>
      <c r="T30" s="377"/>
      <c r="U30" s="37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6.25" customHeight="1" thickBot="1">
      <c r="A31" s="134"/>
      <c r="B31" s="35" t="s">
        <v>19</v>
      </c>
      <c r="C31" s="75"/>
      <c r="D31" s="73"/>
      <c r="E31" s="75"/>
      <c r="F31" s="78"/>
      <c r="G31" s="75"/>
      <c r="H31" s="78"/>
      <c r="I31" s="75"/>
      <c r="J31" s="117"/>
      <c r="K31" s="340" t="e">
        <f t="shared" si="5"/>
        <v>#DIV/0!</v>
      </c>
      <c r="L31" s="341" t="e">
        <f t="shared" si="6"/>
        <v>#DIV/0!</v>
      </c>
      <c r="M31" s="341" t="e">
        <f t="shared" si="7"/>
        <v>#DIV/0!</v>
      </c>
      <c r="N31" s="341" t="e">
        <f t="shared" si="8"/>
        <v>#DIV/0!</v>
      </c>
      <c r="O31" s="156" t="e">
        <f t="shared" si="9"/>
        <v>#DIV/0!</v>
      </c>
      <c r="P31" s="80"/>
      <c r="Q31" s="379"/>
      <c r="R31" s="380"/>
      <c r="S31" s="380"/>
      <c r="T31" s="380"/>
      <c r="U31" s="38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>
      <c r="A32" s="405" t="s">
        <v>103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</row>
    <row r="33" spans="1:31" s="52" customFormat="1" ht="18" customHeight="1">
      <c r="A33" s="406" t="s">
        <v>84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</row>
    <row r="34" spans="1:31" s="1" customFormat="1" ht="18" customHeight="1">
      <c r="A34" s="408" t="s">
        <v>85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1:31" ht="24.75" customHeight="1">
      <c r="A35" s="309" t="s">
        <v>102</v>
      </c>
      <c r="B35" s="357"/>
      <c r="C35" s="322"/>
      <c r="D35" s="322"/>
      <c r="E35" s="322"/>
      <c r="F35" s="322"/>
      <c r="G35" s="326" t="s">
        <v>54</v>
      </c>
      <c r="H35" s="322"/>
      <c r="I35" s="322"/>
      <c r="J35" s="382"/>
      <c r="K35" s="418"/>
      <c r="L35" s="419" t="s">
        <v>76</v>
      </c>
      <c r="M35" s="419"/>
      <c r="N35" s="419"/>
      <c r="O35" s="419"/>
      <c r="P35" s="419"/>
      <c r="Q35" s="419"/>
      <c r="R35" s="419"/>
      <c r="S35" s="419"/>
      <c r="T35" s="419"/>
      <c r="U35" s="420"/>
    </row>
    <row r="36" spans="1:31" ht="18" customHeight="1">
      <c r="A36" s="324" t="s">
        <v>20</v>
      </c>
      <c r="B36" s="325"/>
      <c r="C36" s="325"/>
      <c r="D36" s="325"/>
      <c r="E36" s="325"/>
      <c r="F36" s="325"/>
      <c r="G36" s="325"/>
      <c r="H36" s="325"/>
      <c r="I36" s="325"/>
      <c r="J36" s="337"/>
      <c r="K36" s="358"/>
      <c r="L36" s="359"/>
      <c r="M36" s="359"/>
      <c r="N36" s="359"/>
      <c r="O36" s="360"/>
      <c r="P36" s="27" t="s">
        <v>34</v>
      </c>
      <c r="Q36" s="391"/>
      <c r="R36" s="392"/>
      <c r="S36" s="392"/>
      <c r="T36" s="392"/>
      <c r="U36" s="393"/>
    </row>
    <row r="37" spans="1:31" ht="18" customHeight="1">
      <c r="A37" s="8"/>
      <c r="B37" s="5"/>
      <c r="C37" s="388"/>
      <c r="D37" s="389"/>
      <c r="E37" s="389"/>
      <c r="F37" s="389"/>
      <c r="G37" s="389"/>
      <c r="H37" s="389"/>
      <c r="I37" s="390"/>
      <c r="J37" s="385"/>
      <c r="K37" s="361"/>
      <c r="L37" s="362" t="s">
        <v>32</v>
      </c>
      <c r="M37" s="362"/>
      <c r="N37" s="362"/>
      <c r="O37" s="363"/>
      <c r="P37" s="30" t="s">
        <v>35</v>
      </c>
      <c r="Q37" s="364"/>
      <c r="R37" s="365" t="s">
        <v>30</v>
      </c>
      <c r="S37" s="365"/>
      <c r="T37" s="365"/>
      <c r="U37" s="366"/>
    </row>
    <row r="38" spans="1:31" ht="21.95" customHeight="1">
      <c r="A38" s="10" t="s">
        <v>11</v>
      </c>
      <c r="B38" s="317" t="s">
        <v>16</v>
      </c>
      <c r="C38" s="383"/>
      <c r="D38" s="384"/>
      <c r="E38" s="384" t="s">
        <v>15</v>
      </c>
      <c r="F38" s="384"/>
      <c r="G38" s="384"/>
      <c r="H38" s="384"/>
      <c r="I38" s="384"/>
      <c r="J38" s="385"/>
      <c r="K38" s="361"/>
      <c r="L38" s="362"/>
      <c r="M38" s="362"/>
      <c r="N38" s="362"/>
      <c r="O38" s="363"/>
      <c r="P38" s="68" t="s">
        <v>43</v>
      </c>
      <c r="Q38" s="394"/>
      <c r="R38" s="395"/>
      <c r="S38" s="395"/>
      <c r="T38" s="395"/>
      <c r="U38" s="396"/>
    </row>
    <row r="39" spans="1:31" ht="15.75" customHeight="1">
      <c r="A39" s="9" t="s">
        <v>0</v>
      </c>
      <c r="B39" s="10" t="s">
        <v>17</v>
      </c>
      <c r="C39" s="383"/>
      <c r="D39" s="384" t="s">
        <v>78</v>
      </c>
      <c r="E39" s="384"/>
      <c r="F39" s="384"/>
      <c r="G39" s="384"/>
      <c r="H39" s="384"/>
      <c r="I39" s="386"/>
      <c r="J39" s="387"/>
      <c r="K39" s="398" t="s">
        <v>13</v>
      </c>
      <c r="L39" s="399"/>
      <c r="M39" s="399"/>
      <c r="N39" s="400"/>
      <c r="O39" s="61" t="s">
        <v>21</v>
      </c>
      <c r="P39" s="69" t="s">
        <v>67</v>
      </c>
      <c r="Q39" s="397" t="s">
        <v>31</v>
      </c>
      <c r="R39" s="319"/>
      <c r="S39" s="319"/>
      <c r="T39" s="319"/>
      <c r="U39" s="320"/>
    </row>
    <row r="40" spans="1:31" ht="21.95" customHeight="1">
      <c r="A40" s="10" t="s">
        <v>0</v>
      </c>
      <c r="B40" s="7" t="s">
        <v>0</v>
      </c>
      <c r="C40" s="388"/>
      <c r="D40" s="389"/>
      <c r="E40" s="389"/>
      <c r="F40" s="389"/>
      <c r="G40" s="389"/>
      <c r="H40" s="389"/>
      <c r="I40" s="390"/>
      <c r="J40" s="385"/>
      <c r="K40" s="64" t="s">
        <v>2</v>
      </c>
      <c r="L40" s="65" t="s">
        <v>3</v>
      </c>
      <c r="M40" s="66" t="s">
        <v>4</v>
      </c>
      <c r="N40" s="67" t="s">
        <v>12</v>
      </c>
      <c r="O40" s="64" t="s">
        <v>10</v>
      </c>
      <c r="P40" s="70" t="s">
        <v>44</v>
      </c>
      <c r="Q40" s="29" t="s">
        <v>2</v>
      </c>
      <c r="R40" s="29" t="s">
        <v>3</v>
      </c>
      <c r="S40" s="82" t="s">
        <v>4</v>
      </c>
      <c r="T40" s="29" t="s">
        <v>12</v>
      </c>
      <c r="U40" s="29" t="s">
        <v>36</v>
      </c>
    </row>
    <row r="41" spans="1:31" ht="21.95" customHeight="1" thickBot="1">
      <c r="A41" s="11" t="s">
        <v>0</v>
      </c>
      <c r="B41" s="18" t="s">
        <v>0</v>
      </c>
      <c r="C41" s="388"/>
      <c r="D41" s="389"/>
      <c r="E41" s="389"/>
      <c r="F41" s="389"/>
      <c r="G41" s="389"/>
      <c r="H41" s="389"/>
      <c r="I41" s="390"/>
      <c r="J41" s="385"/>
      <c r="K41" s="53"/>
      <c r="L41" s="54"/>
      <c r="M41" s="54"/>
      <c r="N41" s="55">
        <v>0</v>
      </c>
      <c r="O41" s="56">
        <f>SUM(K41:N41)</f>
        <v>0</v>
      </c>
      <c r="P41" s="70" t="s">
        <v>79</v>
      </c>
      <c r="Q41" s="45"/>
      <c r="R41" s="46"/>
      <c r="S41" s="46"/>
      <c r="T41" s="47"/>
      <c r="U41" s="46"/>
    </row>
    <row r="42" spans="1:31" ht="30.75" customHeight="1">
      <c r="A42" s="140" t="s">
        <v>86</v>
      </c>
      <c r="B42" s="33" t="s">
        <v>50</v>
      </c>
      <c r="C42" s="14" t="s">
        <v>23</v>
      </c>
      <c r="D42" s="14" t="s">
        <v>73</v>
      </c>
      <c r="E42" s="12" t="s">
        <v>24</v>
      </c>
      <c r="F42" s="13" t="s">
        <v>73</v>
      </c>
      <c r="G42" s="13" t="s">
        <v>25</v>
      </c>
      <c r="H42" s="13" t="s">
        <v>73</v>
      </c>
      <c r="I42" s="348" t="s">
        <v>12</v>
      </c>
      <c r="J42" s="97" t="s">
        <v>73</v>
      </c>
      <c r="K42" s="401"/>
      <c r="L42" s="402" t="s">
        <v>14</v>
      </c>
      <c r="M42" s="402"/>
      <c r="N42" s="403"/>
      <c r="O42" s="85"/>
      <c r="P42" s="86"/>
      <c r="Q42" s="404" t="s">
        <v>22</v>
      </c>
      <c r="R42" s="307"/>
      <c r="S42" s="307"/>
      <c r="T42" s="307"/>
      <c r="U42" s="308"/>
    </row>
    <row r="43" spans="1:31" ht="21.95" customHeight="1">
      <c r="A43" s="166" t="s">
        <v>80</v>
      </c>
      <c r="B43" s="26" t="s">
        <v>45</v>
      </c>
      <c r="C43" s="84" t="s">
        <v>55</v>
      </c>
      <c r="D43" s="91">
        <v>32</v>
      </c>
      <c r="E43" s="84" t="s">
        <v>56</v>
      </c>
      <c r="F43" s="92">
        <v>21.3</v>
      </c>
      <c r="G43" s="98" t="s">
        <v>57</v>
      </c>
      <c r="H43" s="92">
        <v>16</v>
      </c>
      <c r="I43" s="94"/>
      <c r="J43" s="339">
        <v>16</v>
      </c>
      <c r="K43" s="340">
        <f t="shared" ref="K43:K51" si="10">$K$41/D43</f>
        <v>0</v>
      </c>
      <c r="L43" s="341">
        <f t="shared" ref="L43:L51" si="11">+$L$41/F43</f>
        <v>0</v>
      </c>
      <c r="M43" s="341">
        <f t="shared" ref="M43:M51" si="12">+$M$41/H43</f>
        <v>0</v>
      </c>
      <c r="N43" s="341">
        <f t="shared" ref="N43:N51" si="13">+$N$41/J43</f>
        <v>0</v>
      </c>
      <c r="O43" s="156">
        <f t="shared" ref="O43:O51" si="14">SUM(K43:N43)</f>
        <v>0</v>
      </c>
      <c r="P43" s="73" t="s">
        <v>77</v>
      </c>
      <c r="Q43" s="376"/>
      <c r="R43" s="377"/>
      <c r="S43" s="377"/>
      <c r="T43" s="377"/>
      <c r="U43" s="37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95" customHeight="1">
      <c r="A44" s="141"/>
      <c r="B44" s="31" t="s">
        <v>48</v>
      </c>
      <c r="C44" s="99" t="s">
        <v>6</v>
      </c>
      <c r="D44" s="73"/>
      <c r="E44" s="99" t="s">
        <v>7</v>
      </c>
      <c r="F44" s="73"/>
      <c r="G44" s="99" t="s">
        <v>8</v>
      </c>
      <c r="H44" s="78"/>
      <c r="I44" s="101"/>
      <c r="J44" s="117">
        <v>1</v>
      </c>
      <c r="K44" s="340" t="e">
        <f t="shared" si="10"/>
        <v>#DIV/0!</v>
      </c>
      <c r="L44" s="341" t="e">
        <f t="shared" si="11"/>
        <v>#DIV/0!</v>
      </c>
      <c r="M44" s="341" t="e">
        <f t="shared" si="12"/>
        <v>#DIV/0!</v>
      </c>
      <c r="N44" s="341">
        <f t="shared" si="13"/>
        <v>0</v>
      </c>
      <c r="O44" s="156" t="e">
        <f t="shared" si="14"/>
        <v>#DIV/0!</v>
      </c>
      <c r="P44" s="73"/>
      <c r="Q44" s="376"/>
      <c r="R44" s="377"/>
      <c r="S44" s="377"/>
      <c r="T44" s="377"/>
      <c r="U44" s="37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128" t="s">
        <v>0</v>
      </c>
      <c r="B45" s="36" t="s">
        <v>0</v>
      </c>
      <c r="C45" s="103" t="s">
        <v>0</v>
      </c>
      <c r="D45" s="73"/>
      <c r="E45" s="103"/>
      <c r="F45" s="73"/>
      <c r="G45" s="104"/>
      <c r="H45" s="78"/>
      <c r="I45" s="123"/>
      <c r="J45" s="117"/>
      <c r="K45" s="340" t="e">
        <f t="shared" si="10"/>
        <v>#DIV/0!</v>
      </c>
      <c r="L45" s="341" t="e">
        <f t="shared" si="11"/>
        <v>#DIV/0!</v>
      </c>
      <c r="M45" s="341" t="e">
        <f t="shared" si="12"/>
        <v>#DIV/0!</v>
      </c>
      <c r="N45" s="341" t="e">
        <f t="shared" si="13"/>
        <v>#DIV/0!</v>
      </c>
      <c r="O45" s="156" t="e">
        <f t="shared" si="14"/>
        <v>#DIV/0!</v>
      </c>
      <c r="P45" s="73"/>
      <c r="Q45" s="376" t="s">
        <v>0</v>
      </c>
      <c r="R45" s="377"/>
      <c r="S45" s="377"/>
      <c r="T45" s="377"/>
      <c r="U45" s="37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6.25" customHeight="1">
      <c r="A46" s="128" t="s">
        <v>0</v>
      </c>
      <c r="B46" s="36" t="s">
        <v>0</v>
      </c>
      <c r="C46" s="73" t="s">
        <v>0</v>
      </c>
      <c r="D46" s="73"/>
      <c r="E46" s="73" t="s">
        <v>0</v>
      </c>
      <c r="F46" s="73"/>
      <c r="G46" s="78" t="s">
        <v>0</v>
      </c>
      <c r="H46" s="78"/>
      <c r="I46" s="78"/>
      <c r="J46" s="117"/>
      <c r="K46" s="340" t="e">
        <f t="shared" si="10"/>
        <v>#DIV/0!</v>
      </c>
      <c r="L46" s="341" t="e">
        <f t="shared" si="11"/>
        <v>#DIV/0!</v>
      </c>
      <c r="M46" s="341" t="e">
        <f t="shared" si="12"/>
        <v>#DIV/0!</v>
      </c>
      <c r="N46" s="341" t="e">
        <f t="shared" si="13"/>
        <v>#DIV/0!</v>
      </c>
      <c r="O46" s="156" t="e">
        <f t="shared" si="14"/>
        <v>#DIV/0!</v>
      </c>
      <c r="P46" s="73"/>
      <c r="Q46" s="376"/>
      <c r="R46" s="377"/>
      <c r="S46" s="377"/>
      <c r="T46" s="377"/>
      <c r="U46" s="37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6.25" customHeight="1">
      <c r="A47" s="128" t="s">
        <v>0</v>
      </c>
      <c r="B47" s="4" t="s">
        <v>38</v>
      </c>
      <c r="C47" s="118" t="s">
        <v>8</v>
      </c>
      <c r="D47" s="73"/>
      <c r="E47" s="118" t="s">
        <v>63</v>
      </c>
      <c r="F47" s="73"/>
      <c r="G47" s="119" t="s">
        <v>64</v>
      </c>
      <c r="H47" s="78"/>
      <c r="I47" s="58"/>
      <c r="J47" s="117"/>
      <c r="K47" s="340" t="e">
        <f t="shared" si="10"/>
        <v>#DIV/0!</v>
      </c>
      <c r="L47" s="341" t="e">
        <f t="shared" si="11"/>
        <v>#DIV/0!</v>
      </c>
      <c r="M47" s="341" t="e">
        <f t="shared" si="12"/>
        <v>#DIV/0!</v>
      </c>
      <c r="N47" s="341" t="e">
        <f t="shared" si="13"/>
        <v>#DIV/0!</v>
      </c>
      <c r="O47" s="156" t="e">
        <f t="shared" si="14"/>
        <v>#DIV/0!</v>
      </c>
      <c r="P47" s="315"/>
      <c r="Q47" s="376"/>
      <c r="R47" s="377"/>
      <c r="S47" s="377"/>
      <c r="T47" s="377"/>
      <c r="U47" s="37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6.25" customHeight="1">
      <c r="A48" s="128" t="s">
        <v>0</v>
      </c>
      <c r="B48" s="4" t="s">
        <v>40</v>
      </c>
      <c r="C48" s="120" t="s">
        <v>1</v>
      </c>
      <c r="D48" s="73"/>
      <c r="E48" s="120" t="s">
        <v>9</v>
      </c>
      <c r="F48" s="73"/>
      <c r="G48" s="121" t="s">
        <v>28</v>
      </c>
      <c r="H48" s="78"/>
      <c r="I48" s="39"/>
      <c r="J48" s="117"/>
      <c r="K48" s="340" t="e">
        <f t="shared" si="10"/>
        <v>#DIV/0!</v>
      </c>
      <c r="L48" s="341" t="e">
        <f t="shared" si="11"/>
        <v>#DIV/0!</v>
      </c>
      <c r="M48" s="341" t="e">
        <f t="shared" si="12"/>
        <v>#DIV/0!</v>
      </c>
      <c r="N48" s="341" t="e">
        <f t="shared" si="13"/>
        <v>#DIV/0!</v>
      </c>
      <c r="O48" s="156" t="e">
        <f t="shared" si="14"/>
        <v>#DIV/0!</v>
      </c>
      <c r="P48" s="315"/>
      <c r="Q48" s="376"/>
      <c r="R48" s="377"/>
      <c r="S48" s="377"/>
      <c r="T48" s="377"/>
      <c r="U48" s="37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6.25" customHeight="1">
      <c r="A49" s="128" t="s">
        <v>0</v>
      </c>
      <c r="B49" s="2" t="s">
        <v>65</v>
      </c>
      <c r="C49" s="22" t="s">
        <v>60</v>
      </c>
      <c r="D49" s="73"/>
      <c r="E49" s="22" t="s">
        <v>61</v>
      </c>
      <c r="F49" s="73"/>
      <c r="G49" s="116" t="s">
        <v>62</v>
      </c>
      <c r="H49" s="78"/>
      <c r="I49" s="78"/>
      <c r="J49" s="117"/>
      <c r="K49" s="340" t="e">
        <f t="shared" si="10"/>
        <v>#DIV/0!</v>
      </c>
      <c r="L49" s="341" t="e">
        <f t="shared" si="11"/>
        <v>#DIV/0!</v>
      </c>
      <c r="M49" s="341" t="e">
        <f t="shared" si="12"/>
        <v>#DIV/0!</v>
      </c>
      <c r="N49" s="341" t="e">
        <f t="shared" si="13"/>
        <v>#DIV/0!</v>
      </c>
      <c r="O49" s="156" t="e">
        <f t="shared" si="14"/>
        <v>#DIV/0!</v>
      </c>
      <c r="P49" s="73"/>
      <c r="Q49" s="376"/>
      <c r="R49" s="377"/>
      <c r="S49" s="377"/>
      <c r="T49" s="377"/>
      <c r="U49" s="37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28" t="s">
        <v>0</v>
      </c>
      <c r="B50" s="2" t="s">
        <v>39</v>
      </c>
      <c r="C50" s="22" t="s">
        <v>55</v>
      </c>
      <c r="D50" s="73"/>
      <c r="E50" s="22" t="s">
        <v>56</v>
      </c>
      <c r="F50" s="73"/>
      <c r="G50" s="116" t="s">
        <v>57</v>
      </c>
      <c r="H50" s="78"/>
      <c r="I50" s="78"/>
      <c r="J50" s="117"/>
      <c r="K50" s="340" t="e">
        <f t="shared" si="10"/>
        <v>#DIV/0!</v>
      </c>
      <c r="L50" s="341" t="e">
        <f t="shared" si="11"/>
        <v>#DIV/0!</v>
      </c>
      <c r="M50" s="341" t="e">
        <f t="shared" si="12"/>
        <v>#DIV/0!</v>
      </c>
      <c r="N50" s="341" t="e">
        <f t="shared" si="13"/>
        <v>#DIV/0!</v>
      </c>
      <c r="O50" s="156" t="e">
        <f t="shared" si="14"/>
        <v>#DIV/0!</v>
      </c>
      <c r="P50" s="73"/>
      <c r="Q50" s="376"/>
      <c r="R50" s="377"/>
      <c r="S50" s="377"/>
      <c r="T50" s="377"/>
      <c r="U50" s="37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6.25" customHeight="1">
      <c r="A51" s="128" t="s">
        <v>0</v>
      </c>
      <c r="B51" s="2" t="s">
        <v>37</v>
      </c>
      <c r="C51" s="22" t="s">
        <v>58</v>
      </c>
      <c r="D51" s="73"/>
      <c r="E51" s="22" t="s">
        <v>59</v>
      </c>
      <c r="F51" s="73"/>
      <c r="G51" s="22" t="s">
        <v>55</v>
      </c>
      <c r="H51" s="78"/>
      <c r="I51" s="78"/>
      <c r="J51" s="117"/>
      <c r="K51" s="340" t="e">
        <f t="shared" si="10"/>
        <v>#DIV/0!</v>
      </c>
      <c r="L51" s="341" t="e">
        <f t="shared" si="11"/>
        <v>#DIV/0!</v>
      </c>
      <c r="M51" s="341" t="e">
        <f t="shared" si="12"/>
        <v>#DIV/0!</v>
      </c>
      <c r="N51" s="341" t="e">
        <f t="shared" si="13"/>
        <v>#DIV/0!</v>
      </c>
      <c r="O51" s="156" t="e">
        <f t="shared" si="14"/>
        <v>#DIV/0!</v>
      </c>
      <c r="P51" s="73"/>
      <c r="Q51" s="376"/>
      <c r="R51" s="377"/>
      <c r="S51" s="377"/>
      <c r="T51" s="377"/>
      <c r="U51" s="37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7.5" customHeight="1">
      <c r="A52" s="128" t="s">
        <v>0</v>
      </c>
      <c r="B52" s="416" t="s">
        <v>212</v>
      </c>
      <c r="C52" s="413" t="s">
        <v>58</v>
      </c>
      <c r="D52" s="414" t="s">
        <v>21</v>
      </c>
      <c r="E52" s="413" t="s">
        <v>55</v>
      </c>
      <c r="F52" s="414" t="s">
        <v>21</v>
      </c>
      <c r="G52" s="413" t="s">
        <v>56</v>
      </c>
      <c r="H52" s="414" t="s">
        <v>21</v>
      </c>
      <c r="I52" s="370"/>
      <c r="J52" s="415"/>
      <c r="K52" s="313"/>
      <c r="L52" s="314"/>
      <c r="M52" s="314"/>
      <c r="N52" s="318"/>
      <c r="O52" s="313"/>
      <c r="P52" s="315"/>
      <c r="Q52" s="373"/>
      <c r="R52" s="374"/>
      <c r="S52" s="374"/>
      <c r="T52" s="374"/>
      <c r="U52" s="37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6.25" customHeight="1">
      <c r="A53" s="128" t="s">
        <v>0</v>
      </c>
      <c r="B53" s="37"/>
      <c r="C53" s="102" t="s">
        <v>74</v>
      </c>
      <c r="D53" s="73"/>
      <c r="E53" s="102" t="s">
        <v>58</v>
      </c>
      <c r="F53" s="73"/>
      <c r="G53" s="102" t="s">
        <v>58</v>
      </c>
      <c r="H53" s="78"/>
      <c r="I53" s="78"/>
      <c r="J53" s="117">
        <v>1</v>
      </c>
      <c r="K53" s="340" t="e">
        <f t="shared" ref="K53:K62" si="15">$K$41/D53</f>
        <v>#DIV/0!</v>
      </c>
      <c r="L53" s="341" t="e">
        <f t="shared" ref="L53:L62" si="16">+$L$41/F53</f>
        <v>#DIV/0!</v>
      </c>
      <c r="M53" s="341" t="e">
        <f t="shared" ref="M53:M62" si="17">+$M$41/H53</f>
        <v>#DIV/0!</v>
      </c>
      <c r="N53" s="341">
        <f t="shared" ref="N53:N62" si="18">+$N$41/J53</f>
        <v>0</v>
      </c>
      <c r="O53" s="156" t="e">
        <f t="shared" ref="O53:O62" si="19">SUM(K53:N53)</f>
        <v>#DIV/0!</v>
      </c>
      <c r="P53" s="73"/>
      <c r="Q53" s="376"/>
      <c r="R53" s="377"/>
      <c r="S53" s="377"/>
      <c r="T53" s="377"/>
      <c r="U53" s="37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6.25" customHeight="1">
      <c r="A54" s="128" t="s">
        <v>0</v>
      </c>
      <c r="B54" s="37"/>
      <c r="C54" s="102" t="s">
        <v>74</v>
      </c>
      <c r="D54" s="73"/>
      <c r="E54" s="102" t="s">
        <v>58</v>
      </c>
      <c r="F54" s="73"/>
      <c r="G54" s="102" t="s">
        <v>55</v>
      </c>
      <c r="H54" s="78"/>
      <c r="I54" s="78"/>
      <c r="J54" s="117">
        <v>1</v>
      </c>
      <c r="K54" s="340" t="e">
        <f t="shared" si="15"/>
        <v>#DIV/0!</v>
      </c>
      <c r="L54" s="341" t="e">
        <f t="shared" si="16"/>
        <v>#DIV/0!</v>
      </c>
      <c r="M54" s="341" t="e">
        <f t="shared" si="17"/>
        <v>#DIV/0!</v>
      </c>
      <c r="N54" s="341">
        <f t="shared" si="18"/>
        <v>0</v>
      </c>
      <c r="O54" s="156" t="e">
        <f t="shared" si="19"/>
        <v>#DIV/0!</v>
      </c>
      <c r="P54" s="73"/>
      <c r="Q54" s="376"/>
      <c r="R54" s="377"/>
      <c r="S54" s="377"/>
      <c r="T54" s="377"/>
      <c r="U54" s="37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6.25" customHeight="1">
      <c r="A55" s="128" t="s">
        <v>0</v>
      </c>
      <c r="B55" s="37"/>
      <c r="C55" s="73"/>
      <c r="D55" s="73"/>
      <c r="E55" s="73"/>
      <c r="F55" s="73"/>
      <c r="G55" s="73"/>
      <c r="H55" s="78"/>
      <c r="I55" s="78"/>
      <c r="J55" s="117"/>
      <c r="K55" s="340" t="e">
        <f t="shared" si="15"/>
        <v>#DIV/0!</v>
      </c>
      <c r="L55" s="341" t="e">
        <f t="shared" si="16"/>
        <v>#DIV/0!</v>
      </c>
      <c r="M55" s="341" t="e">
        <f t="shared" si="17"/>
        <v>#DIV/0!</v>
      </c>
      <c r="N55" s="341" t="e">
        <f t="shared" si="18"/>
        <v>#DIV/0!</v>
      </c>
      <c r="O55" s="156" t="e">
        <f t="shared" si="19"/>
        <v>#DIV/0!</v>
      </c>
      <c r="P55" s="73"/>
      <c r="Q55" s="376"/>
      <c r="R55" s="377"/>
      <c r="S55" s="377"/>
      <c r="T55" s="377"/>
      <c r="U55" s="37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6.25" customHeight="1">
      <c r="A56" s="128"/>
      <c r="B56" s="37"/>
      <c r="C56" s="73"/>
      <c r="D56" s="73"/>
      <c r="E56" s="73"/>
      <c r="F56" s="73"/>
      <c r="G56" s="73"/>
      <c r="H56" s="78"/>
      <c r="I56" s="78"/>
      <c r="J56" s="117"/>
      <c r="K56" s="340" t="e">
        <f>$K$41/D56</f>
        <v>#DIV/0!</v>
      </c>
      <c r="L56" s="341" t="e">
        <f>+$L$41/F56</f>
        <v>#DIV/0!</v>
      </c>
      <c r="M56" s="341" t="e">
        <f>+$M$41/H56</f>
        <v>#DIV/0!</v>
      </c>
      <c r="N56" s="341" t="e">
        <f>+$N$41/J56</f>
        <v>#DIV/0!</v>
      </c>
      <c r="O56" s="156" t="e">
        <f>SUM(K56:N56)</f>
        <v>#DIV/0!</v>
      </c>
      <c r="P56" s="73"/>
      <c r="Q56" s="309"/>
      <c r="R56" s="310"/>
      <c r="S56" s="310"/>
      <c r="T56" s="310"/>
      <c r="U56" s="31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6.25" customHeight="1">
      <c r="A57" s="128" t="s">
        <v>0</v>
      </c>
      <c r="B57" s="37"/>
      <c r="C57" s="73"/>
      <c r="D57" s="73"/>
      <c r="E57" s="73"/>
      <c r="F57" s="73"/>
      <c r="G57" s="73"/>
      <c r="H57" s="78"/>
      <c r="I57" s="78"/>
      <c r="J57" s="117"/>
      <c r="K57" s="340" t="e">
        <f t="shared" si="15"/>
        <v>#DIV/0!</v>
      </c>
      <c r="L57" s="341" t="e">
        <f t="shared" si="16"/>
        <v>#DIV/0!</v>
      </c>
      <c r="M57" s="341" t="e">
        <f t="shared" si="17"/>
        <v>#DIV/0!</v>
      </c>
      <c r="N57" s="341" t="e">
        <f t="shared" si="18"/>
        <v>#DIV/0!</v>
      </c>
      <c r="O57" s="156" t="e">
        <f t="shared" si="19"/>
        <v>#DIV/0!</v>
      </c>
      <c r="P57" s="73"/>
      <c r="Q57" s="376"/>
      <c r="R57" s="377"/>
      <c r="S57" s="377"/>
      <c r="T57" s="377"/>
      <c r="U57" s="37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6.25" customHeight="1">
      <c r="A58" s="128" t="s">
        <v>0</v>
      </c>
      <c r="B58" s="26" t="s">
        <v>49</v>
      </c>
      <c r="C58" s="87" t="s">
        <v>68</v>
      </c>
      <c r="D58" s="122"/>
      <c r="E58" s="87" t="s">
        <v>68</v>
      </c>
      <c r="F58" s="123"/>
      <c r="G58" s="81" t="s">
        <v>69</v>
      </c>
      <c r="H58" s="123"/>
      <c r="I58" s="95" t="s">
        <v>69</v>
      </c>
      <c r="J58" s="124">
        <v>1</v>
      </c>
      <c r="K58" s="340" t="e">
        <f t="shared" si="15"/>
        <v>#DIV/0!</v>
      </c>
      <c r="L58" s="341" t="e">
        <f t="shared" si="16"/>
        <v>#DIV/0!</v>
      </c>
      <c r="M58" s="341" t="e">
        <f t="shared" si="17"/>
        <v>#DIV/0!</v>
      </c>
      <c r="N58" s="341">
        <f t="shared" si="18"/>
        <v>0</v>
      </c>
      <c r="O58" s="156" t="e">
        <f t="shared" si="19"/>
        <v>#DIV/0!</v>
      </c>
      <c r="P58" s="73" t="s">
        <v>44</v>
      </c>
      <c r="Q58" s="376"/>
      <c r="R58" s="377"/>
      <c r="S58" s="377"/>
      <c r="T58" s="377"/>
      <c r="U58" s="37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6.25" customHeight="1">
      <c r="A59" s="128"/>
      <c r="B59" s="38"/>
      <c r="C59" s="103"/>
      <c r="D59" s="122"/>
      <c r="E59" s="103"/>
      <c r="F59" s="122"/>
      <c r="G59" s="122"/>
      <c r="H59" s="123"/>
      <c r="I59" s="123"/>
      <c r="J59" s="124"/>
      <c r="K59" s="340" t="e">
        <f t="shared" si="15"/>
        <v>#DIV/0!</v>
      </c>
      <c r="L59" s="341" t="e">
        <f t="shared" si="16"/>
        <v>#DIV/0!</v>
      </c>
      <c r="M59" s="341" t="e">
        <f t="shared" si="17"/>
        <v>#DIV/0!</v>
      </c>
      <c r="N59" s="341" t="e">
        <f t="shared" si="18"/>
        <v>#DIV/0!</v>
      </c>
      <c r="O59" s="156" t="e">
        <f t="shared" si="19"/>
        <v>#DIV/0!</v>
      </c>
      <c r="P59" s="73"/>
      <c r="Q59" s="376"/>
      <c r="R59" s="377"/>
      <c r="S59" s="377"/>
      <c r="T59" s="377"/>
      <c r="U59" s="37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>
      <c r="A60" s="128" t="s">
        <v>0</v>
      </c>
      <c r="B60" s="417" t="s">
        <v>213</v>
      </c>
      <c r="C60" s="22" t="s">
        <v>58</v>
      </c>
      <c r="D60" s="73"/>
      <c r="E60" s="22" t="s">
        <v>58</v>
      </c>
      <c r="F60" s="73"/>
      <c r="G60" s="22" t="s">
        <v>55</v>
      </c>
      <c r="H60" s="78"/>
      <c r="I60" s="78"/>
      <c r="J60" s="117"/>
      <c r="K60" s="340" t="e">
        <f t="shared" si="15"/>
        <v>#DIV/0!</v>
      </c>
      <c r="L60" s="341" t="e">
        <f t="shared" si="16"/>
        <v>#DIV/0!</v>
      </c>
      <c r="M60" s="341" t="e">
        <f t="shared" si="17"/>
        <v>#DIV/0!</v>
      </c>
      <c r="N60" s="341" t="e">
        <f t="shared" si="18"/>
        <v>#DIV/0!</v>
      </c>
      <c r="O60" s="156" t="e">
        <f t="shared" si="19"/>
        <v>#DIV/0!</v>
      </c>
      <c r="P60" s="73"/>
      <c r="Q60" s="376"/>
      <c r="R60" s="377"/>
      <c r="S60" s="377"/>
      <c r="T60" s="377"/>
      <c r="U60" s="37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6.25" customHeight="1">
      <c r="A61" s="128"/>
      <c r="B61" s="37"/>
      <c r="C61" s="73"/>
      <c r="D61" s="73"/>
      <c r="E61" s="73"/>
      <c r="F61" s="73"/>
      <c r="G61" s="73"/>
      <c r="H61" s="78"/>
      <c r="I61" s="78"/>
      <c r="J61" s="117"/>
      <c r="K61" s="340" t="e">
        <f t="shared" si="15"/>
        <v>#DIV/0!</v>
      </c>
      <c r="L61" s="341" t="e">
        <f t="shared" si="16"/>
        <v>#DIV/0!</v>
      </c>
      <c r="M61" s="341" t="e">
        <f t="shared" si="17"/>
        <v>#DIV/0!</v>
      </c>
      <c r="N61" s="341" t="e">
        <f t="shared" si="18"/>
        <v>#DIV/0!</v>
      </c>
      <c r="O61" s="156" t="e">
        <f t="shared" si="19"/>
        <v>#DIV/0!</v>
      </c>
      <c r="P61" s="73"/>
      <c r="Q61" s="376"/>
      <c r="R61" s="377"/>
      <c r="S61" s="377"/>
      <c r="T61" s="377"/>
      <c r="U61" s="37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6.25" customHeight="1" thickBot="1">
      <c r="A62" s="129" t="s">
        <v>0</v>
      </c>
      <c r="B62" s="40" t="s">
        <v>19</v>
      </c>
      <c r="C62" s="75"/>
      <c r="D62" s="75"/>
      <c r="E62" s="75"/>
      <c r="F62" s="75"/>
      <c r="G62" s="75"/>
      <c r="H62" s="80"/>
      <c r="I62" s="80"/>
      <c r="J62" s="105"/>
      <c r="K62" s="340" t="e">
        <f t="shared" si="15"/>
        <v>#DIV/0!</v>
      </c>
      <c r="L62" s="341" t="e">
        <f t="shared" si="16"/>
        <v>#DIV/0!</v>
      </c>
      <c r="M62" s="341" t="e">
        <f t="shared" si="17"/>
        <v>#DIV/0!</v>
      </c>
      <c r="N62" s="341" t="e">
        <f t="shared" si="18"/>
        <v>#DIV/0!</v>
      </c>
      <c r="O62" s="156" t="e">
        <f t="shared" si="19"/>
        <v>#DIV/0!</v>
      </c>
      <c r="P62" s="75"/>
      <c r="Q62" s="410"/>
      <c r="R62" s="411"/>
      <c r="S62" s="411"/>
      <c r="T62" s="411"/>
      <c r="U62" s="41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05" t="s">
        <v>103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31" s="52" customFormat="1" ht="18" customHeight="1">
      <c r="A64" s="406" t="s">
        <v>84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</row>
    <row r="65" spans="1:31" s="1" customFormat="1" ht="15.75" customHeight="1">
      <c r="A65" s="408" t="s">
        <v>85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</row>
    <row r="66" spans="1:31" ht="21.95" customHeight="1"/>
    <row r="67" spans="1:31" ht="15.75">
      <c r="A67" s="309" t="s">
        <v>102</v>
      </c>
      <c r="B67" s="357"/>
      <c r="C67" s="322"/>
      <c r="D67" s="322"/>
      <c r="E67" s="322"/>
      <c r="F67" s="322"/>
      <c r="G67" s="326" t="s">
        <v>54</v>
      </c>
      <c r="H67" s="322"/>
      <c r="I67" s="322"/>
      <c r="J67" s="382"/>
      <c r="K67" s="418"/>
      <c r="L67" s="419" t="s">
        <v>76</v>
      </c>
      <c r="M67" s="419"/>
      <c r="N67" s="419"/>
      <c r="O67" s="419"/>
      <c r="P67" s="419"/>
      <c r="Q67" s="419"/>
      <c r="R67" s="419"/>
      <c r="S67" s="419"/>
      <c r="T67" s="419"/>
      <c r="U67" s="420"/>
    </row>
    <row r="68" spans="1:31" ht="18" customHeight="1">
      <c r="A68" s="324" t="s">
        <v>20</v>
      </c>
      <c r="B68" s="325"/>
      <c r="C68" s="325"/>
      <c r="D68" s="325"/>
      <c r="E68" s="325"/>
      <c r="F68" s="325"/>
      <c r="G68" s="325"/>
      <c r="H68" s="325"/>
      <c r="I68" s="325"/>
      <c r="J68" s="337"/>
      <c r="K68" s="358"/>
      <c r="L68" s="359"/>
      <c r="M68" s="359"/>
      <c r="N68" s="359"/>
      <c r="O68" s="360"/>
      <c r="P68" s="27" t="s">
        <v>34</v>
      </c>
      <c r="Q68" s="370"/>
      <c r="R68" s="371"/>
      <c r="S68" s="371"/>
      <c r="T68" s="371"/>
      <c r="U68" s="372"/>
    </row>
    <row r="69" spans="1:31" ht="18" customHeight="1">
      <c r="A69" s="8"/>
      <c r="B69" s="5"/>
      <c r="C69" s="388"/>
      <c r="D69" s="389"/>
      <c r="E69" s="389"/>
      <c r="F69" s="389"/>
      <c r="G69" s="389"/>
      <c r="H69" s="389"/>
      <c r="I69" s="390"/>
      <c r="J69" s="385"/>
      <c r="K69" s="361"/>
      <c r="L69" s="362" t="s">
        <v>32</v>
      </c>
      <c r="M69" s="362"/>
      <c r="N69" s="362"/>
      <c r="O69" s="363"/>
      <c r="P69" s="30" t="s">
        <v>35</v>
      </c>
      <c r="Q69" s="383"/>
      <c r="R69" s="384" t="s">
        <v>30</v>
      </c>
      <c r="S69" s="384"/>
      <c r="T69" s="384"/>
      <c r="U69" s="421"/>
    </row>
    <row r="70" spans="1:31" ht="18" customHeight="1">
      <c r="A70" s="10" t="s">
        <v>11</v>
      </c>
      <c r="B70" s="317" t="s">
        <v>16</v>
      </c>
      <c r="C70" s="383"/>
      <c r="D70" s="384"/>
      <c r="E70" s="384" t="s">
        <v>15</v>
      </c>
      <c r="F70" s="384"/>
      <c r="G70" s="384"/>
      <c r="H70" s="384"/>
      <c r="I70" s="384"/>
      <c r="J70" s="385"/>
      <c r="K70" s="361"/>
      <c r="L70" s="362"/>
      <c r="M70" s="362"/>
      <c r="N70" s="362"/>
      <c r="O70" s="363"/>
      <c r="P70" s="68" t="s">
        <v>43</v>
      </c>
      <c r="Q70" s="367"/>
      <c r="R70" s="368"/>
      <c r="S70" s="368"/>
      <c r="T70" s="368"/>
      <c r="U70" s="369"/>
    </row>
    <row r="71" spans="1:31" ht="15.75" customHeight="1">
      <c r="A71" s="9" t="s">
        <v>0</v>
      </c>
      <c r="B71" s="10" t="s">
        <v>17</v>
      </c>
      <c r="C71" s="383"/>
      <c r="D71" s="384" t="s">
        <v>78</v>
      </c>
      <c r="E71" s="384"/>
      <c r="F71" s="384"/>
      <c r="G71" s="384"/>
      <c r="H71" s="384"/>
      <c r="I71" s="386"/>
      <c r="J71" s="387"/>
      <c r="K71" s="398" t="s">
        <v>13</v>
      </c>
      <c r="L71" s="399"/>
      <c r="M71" s="399"/>
      <c r="N71" s="400"/>
      <c r="O71" s="61" t="s">
        <v>21</v>
      </c>
      <c r="P71" s="69" t="s">
        <v>67</v>
      </c>
      <c r="Q71" s="397" t="s">
        <v>31</v>
      </c>
      <c r="R71" s="319"/>
      <c r="S71" s="319"/>
      <c r="T71" s="319"/>
      <c r="U71" s="320"/>
    </row>
    <row r="72" spans="1:31" ht="20.100000000000001" customHeight="1">
      <c r="A72" s="10" t="s">
        <v>0</v>
      </c>
      <c r="B72" s="7" t="s">
        <v>0</v>
      </c>
      <c r="C72" s="388"/>
      <c r="D72" s="389"/>
      <c r="E72" s="389"/>
      <c r="F72" s="389"/>
      <c r="G72" s="389"/>
      <c r="H72" s="389"/>
      <c r="I72" s="390"/>
      <c r="J72" s="385"/>
      <c r="K72" s="64" t="s">
        <v>2</v>
      </c>
      <c r="L72" s="65" t="s">
        <v>3</v>
      </c>
      <c r="M72" s="66" t="s">
        <v>4</v>
      </c>
      <c r="N72" s="67" t="s">
        <v>12</v>
      </c>
      <c r="O72" s="64" t="s">
        <v>10</v>
      </c>
      <c r="P72" s="70" t="s">
        <v>44</v>
      </c>
      <c r="Q72" s="29" t="s">
        <v>2</v>
      </c>
      <c r="R72" s="29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100000000000001" customHeight="1" thickBot="1">
      <c r="A73" s="11" t="s">
        <v>0</v>
      </c>
      <c r="B73" s="18" t="s">
        <v>0</v>
      </c>
      <c r="C73" s="422"/>
      <c r="D73" s="423"/>
      <c r="E73" s="423"/>
      <c r="F73" s="423"/>
      <c r="G73" s="423"/>
      <c r="H73" s="423"/>
      <c r="I73" s="424"/>
      <c r="J73" s="425"/>
      <c r="K73" s="53"/>
      <c r="L73" s="54"/>
      <c r="M73" s="54"/>
      <c r="N73" s="55">
        <v>0</v>
      </c>
      <c r="O73" s="56">
        <f>SUM(K73:N73)</f>
        <v>0</v>
      </c>
      <c r="P73" s="89" t="s">
        <v>79</v>
      </c>
      <c r="Q73" s="43"/>
      <c r="R73" s="34"/>
      <c r="S73" s="34"/>
      <c r="T73" s="44"/>
      <c r="U73" s="34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" customHeight="1">
      <c r="A74" s="161" t="s">
        <v>83</v>
      </c>
      <c r="B74" s="33" t="s">
        <v>53</v>
      </c>
      <c r="C74" s="135" t="s">
        <v>23</v>
      </c>
      <c r="D74" s="135" t="s">
        <v>73</v>
      </c>
      <c r="E74" s="136" t="s">
        <v>24</v>
      </c>
      <c r="F74" s="137" t="s">
        <v>73</v>
      </c>
      <c r="G74" s="137" t="s">
        <v>25</v>
      </c>
      <c r="H74" s="137" t="s">
        <v>73</v>
      </c>
      <c r="I74" s="138" t="s">
        <v>12</v>
      </c>
      <c r="J74" s="139" t="s">
        <v>73</v>
      </c>
      <c r="K74" s="401"/>
      <c r="L74" s="402" t="s">
        <v>14</v>
      </c>
      <c r="M74" s="402"/>
      <c r="N74" s="403"/>
      <c r="O74" s="62"/>
      <c r="P74" s="162"/>
      <c r="Q74" s="404" t="s">
        <v>22</v>
      </c>
      <c r="R74" s="307"/>
      <c r="S74" s="307"/>
      <c r="T74" s="307"/>
      <c r="U74" s="30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6.25" customHeight="1">
      <c r="A75" s="160"/>
      <c r="B75" s="28" t="s">
        <v>45</v>
      </c>
      <c r="C75" s="99" t="s">
        <v>55</v>
      </c>
      <c r="D75" s="73"/>
      <c r="E75" s="99" t="s">
        <v>55</v>
      </c>
      <c r="F75" s="78"/>
      <c r="G75" s="100" t="s">
        <v>57</v>
      </c>
      <c r="H75" s="78"/>
      <c r="I75" s="78"/>
      <c r="J75" s="117">
        <v>16</v>
      </c>
      <c r="K75" s="156" t="e">
        <f t="shared" ref="K75:K85" si="20">$K$73/D75</f>
        <v>#DIV/0!</v>
      </c>
      <c r="L75" s="157" t="e">
        <f t="shared" ref="L75:L85" si="21">+$L$73/F75</f>
        <v>#DIV/0!</v>
      </c>
      <c r="M75" s="157" t="e">
        <f t="shared" ref="M75:M85" si="22">+$M$73/H75</f>
        <v>#DIV/0!</v>
      </c>
      <c r="N75" s="158">
        <f t="shared" ref="N75:N85" si="23">+$N$1049/J75</f>
        <v>0</v>
      </c>
      <c r="O75" s="156" t="e">
        <f t="shared" ref="O75:O85" si="24">SUM(K75:N75)</f>
        <v>#DIV/0!</v>
      </c>
      <c r="P75" s="78" t="s">
        <v>77</v>
      </c>
      <c r="Q75" s="426" t="s">
        <v>0</v>
      </c>
      <c r="R75" s="427"/>
      <c r="S75" s="427"/>
      <c r="T75" s="427"/>
      <c r="U75" s="42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6.25" customHeight="1">
      <c r="A76" s="133"/>
      <c r="B76" s="23" t="s">
        <v>46</v>
      </c>
      <c r="C76" s="106" t="s">
        <v>5</v>
      </c>
      <c r="D76" s="73"/>
      <c r="E76" s="106" t="s">
        <v>5</v>
      </c>
      <c r="F76" s="78"/>
      <c r="G76" s="106" t="s">
        <v>6</v>
      </c>
      <c r="H76" s="78"/>
      <c r="I76" s="125"/>
      <c r="J76" s="130">
        <v>16</v>
      </c>
      <c r="K76" s="156" t="e">
        <f t="shared" si="20"/>
        <v>#DIV/0!</v>
      </c>
      <c r="L76" s="157" t="e">
        <f t="shared" si="21"/>
        <v>#DIV/0!</v>
      </c>
      <c r="M76" s="157" t="e">
        <f t="shared" si="22"/>
        <v>#DIV/0!</v>
      </c>
      <c r="N76" s="158">
        <f t="shared" si="23"/>
        <v>0</v>
      </c>
      <c r="O76" s="156" t="e">
        <f t="shared" si="24"/>
        <v>#DIV/0!</v>
      </c>
      <c r="P76" s="73"/>
      <c r="Q76" s="426"/>
      <c r="R76" s="427"/>
      <c r="S76" s="427"/>
      <c r="T76" s="427"/>
      <c r="U76" s="42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6.25" customHeight="1">
      <c r="A77" s="133"/>
      <c r="B77" s="41"/>
      <c r="C77" s="108"/>
      <c r="D77" s="73"/>
      <c r="E77" s="108"/>
      <c r="F77" s="78"/>
      <c r="G77" s="109"/>
      <c r="H77" s="78"/>
      <c r="I77" s="101"/>
      <c r="J77" s="131"/>
      <c r="K77" s="156" t="e">
        <f t="shared" si="20"/>
        <v>#DIV/0!</v>
      </c>
      <c r="L77" s="157" t="e">
        <f t="shared" si="21"/>
        <v>#DIV/0!</v>
      </c>
      <c r="M77" s="157" t="e">
        <f t="shared" si="22"/>
        <v>#DIV/0!</v>
      </c>
      <c r="N77" s="158" t="e">
        <f t="shared" si="23"/>
        <v>#DIV/0!</v>
      </c>
      <c r="O77" s="156" t="e">
        <f t="shared" si="24"/>
        <v>#DIV/0!</v>
      </c>
      <c r="P77" s="73"/>
      <c r="Q77" s="426"/>
      <c r="R77" s="427"/>
      <c r="S77" s="427"/>
      <c r="T77" s="427"/>
      <c r="U77" s="42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6.25" customHeight="1">
      <c r="A78" s="126"/>
      <c r="B78" s="23" t="s">
        <v>52</v>
      </c>
      <c r="C78" s="84" t="s">
        <v>55</v>
      </c>
      <c r="D78" s="73"/>
      <c r="E78" s="84" t="s">
        <v>55</v>
      </c>
      <c r="F78" s="78"/>
      <c r="G78" s="98" t="s">
        <v>56</v>
      </c>
      <c r="H78" s="78"/>
      <c r="I78" s="101"/>
      <c r="J78" s="339"/>
      <c r="K78" s="156" t="e">
        <f t="shared" si="20"/>
        <v>#DIV/0!</v>
      </c>
      <c r="L78" s="157" t="e">
        <f t="shared" si="21"/>
        <v>#DIV/0!</v>
      </c>
      <c r="M78" s="157" t="e">
        <f t="shared" si="22"/>
        <v>#DIV/0!</v>
      </c>
      <c r="N78" s="158" t="e">
        <f t="shared" si="23"/>
        <v>#DIV/0!</v>
      </c>
      <c r="O78" s="156" t="e">
        <f t="shared" si="24"/>
        <v>#DIV/0!</v>
      </c>
      <c r="P78" s="73"/>
      <c r="Q78" s="426"/>
      <c r="R78" s="427"/>
      <c r="S78" s="427"/>
      <c r="T78" s="427"/>
      <c r="U78" s="42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126"/>
      <c r="B79" s="41"/>
      <c r="C79" s="110"/>
      <c r="D79" s="73"/>
      <c r="E79" s="110"/>
      <c r="F79" s="78"/>
      <c r="G79" s="111"/>
      <c r="H79" s="78"/>
      <c r="I79" s="101"/>
      <c r="J79" s="339"/>
      <c r="K79" s="156" t="e">
        <f t="shared" si="20"/>
        <v>#DIV/0!</v>
      </c>
      <c r="L79" s="157" t="e">
        <f t="shared" si="21"/>
        <v>#DIV/0!</v>
      </c>
      <c r="M79" s="157" t="e">
        <f t="shared" si="22"/>
        <v>#DIV/0!</v>
      </c>
      <c r="N79" s="158" t="e">
        <f t="shared" si="23"/>
        <v>#DIV/0!</v>
      </c>
      <c r="O79" s="156" t="e">
        <f t="shared" si="24"/>
        <v>#DIV/0!</v>
      </c>
      <c r="P79" s="73"/>
      <c r="Q79" s="426"/>
      <c r="R79" s="427"/>
      <c r="S79" s="427"/>
      <c r="T79" s="427"/>
      <c r="U79" s="428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126"/>
      <c r="B80" s="41"/>
      <c r="C80" s="110"/>
      <c r="D80" s="73"/>
      <c r="E80" s="110"/>
      <c r="F80" s="78"/>
      <c r="G80" s="111"/>
      <c r="H80" s="78"/>
      <c r="I80" s="101"/>
      <c r="J80" s="339"/>
      <c r="K80" s="156" t="e">
        <f t="shared" si="20"/>
        <v>#DIV/0!</v>
      </c>
      <c r="L80" s="157" t="e">
        <f t="shared" si="21"/>
        <v>#DIV/0!</v>
      </c>
      <c r="M80" s="157" t="e">
        <f t="shared" si="22"/>
        <v>#DIV/0!</v>
      </c>
      <c r="N80" s="158" t="e">
        <f t="shared" si="23"/>
        <v>#DIV/0!</v>
      </c>
      <c r="O80" s="156" t="e">
        <f t="shared" si="24"/>
        <v>#DIV/0!</v>
      </c>
      <c r="P80" s="73"/>
      <c r="Q80" s="426"/>
      <c r="R80" s="427"/>
      <c r="S80" s="427"/>
      <c r="T80" s="427"/>
      <c r="U80" s="428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6.25" customHeight="1">
      <c r="A81" s="126"/>
      <c r="B81" s="24" t="s">
        <v>47</v>
      </c>
      <c r="C81" s="87" t="s">
        <v>68</v>
      </c>
      <c r="D81" s="73"/>
      <c r="E81" s="87" t="s">
        <v>68</v>
      </c>
      <c r="F81" s="78"/>
      <c r="G81" s="81" t="s">
        <v>69</v>
      </c>
      <c r="H81" s="78"/>
      <c r="I81" s="95" t="s">
        <v>69</v>
      </c>
      <c r="J81" s="124">
        <v>16</v>
      </c>
      <c r="K81" s="156" t="e">
        <f t="shared" si="20"/>
        <v>#DIV/0!</v>
      </c>
      <c r="L81" s="157" t="e">
        <f t="shared" si="21"/>
        <v>#DIV/0!</v>
      </c>
      <c r="M81" s="157" t="e">
        <f t="shared" si="22"/>
        <v>#DIV/0!</v>
      </c>
      <c r="N81" s="158">
        <f t="shared" si="23"/>
        <v>0</v>
      </c>
      <c r="O81" s="156" t="e">
        <f t="shared" si="24"/>
        <v>#DIV/0!</v>
      </c>
      <c r="P81" s="73" t="s">
        <v>44</v>
      </c>
      <c r="Q81" s="426"/>
      <c r="R81" s="427"/>
      <c r="S81" s="427"/>
      <c r="T81" s="427"/>
      <c r="U81" s="428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6.25" customHeight="1">
      <c r="A82" s="126"/>
      <c r="B82" s="42"/>
      <c r="C82" s="112"/>
      <c r="D82" s="73"/>
      <c r="E82" s="112"/>
      <c r="F82" s="78"/>
      <c r="G82" s="113"/>
      <c r="H82" s="78"/>
      <c r="I82" s="113"/>
      <c r="J82" s="115"/>
      <c r="K82" s="156" t="e">
        <f t="shared" si="20"/>
        <v>#DIV/0!</v>
      </c>
      <c r="L82" s="157" t="e">
        <f t="shared" si="21"/>
        <v>#DIV/0!</v>
      </c>
      <c r="M82" s="157" t="e">
        <f t="shared" si="22"/>
        <v>#DIV/0!</v>
      </c>
      <c r="N82" s="158" t="e">
        <f t="shared" si="23"/>
        <v>#DIV/0!</v>
      </c>
      <c r="O82" s="156" t="e">
        <f t="shared" si="24"/>
        <v>#DIV/0!</v>
      </c>
      <c r="P82" s="79"/>
      <c r="Q82" s="426"/>
      <c r="R82" s="427"/>
      <c r="S82" s="427"/>
      <c r="T82" s="427"/>
      <c r="U82" s="428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6.25" customHeight="1">
      <c r="A83" s="126"/>
      <c r="B83" s="3" t="s">
        <v>41</v>
      </c>
      <c r="C83" s="90" t="s">
        <v>72</v>
      </c>
      <c r="D83" s="73"/>
      <c r="E83" s="90" t="s">
        <v>70</v>
      </c>
      <c r="F83" s="78"/>
      <c r="G83" s="93" t="s">
        <v>71</v>
      </c>
      <c r="H83" s="78"/>
      <c r="I83" s="94"/>
      <c r="J83" s="339"/>
      <c r="K83" s="156" t="e">
        <f t="shared" si="20"/>
        <v>#DIV/0!</v>
      </c>
      <c r="L83" s="157" t="e">
        <f t="shared" si="21"/>
        <v>#DIV/0!</v>
      </c>
      <c r="M83" s="157" t="e">
        <f t="shared" si="22"/>
        <v>#DIV/0!</v>
      </c>
      <c r="N83" s="158" t="e">
        <f t="shared" si="23"/>
        <v>#DIV/0!</v>
      </c>
      <c r="O83" s="156" t="e">
        <f t="shared" si="24"/>
        <v>#DIV/0!</v>
      </c>
      <c r="P83" s="79"/>
      <c r="Q83" s="426"/>
      <c r="R83" s="427"/>
      <c r="S83" s="427"/>
      <c r="T83" s="427"/>
      <c r="U83" s="428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142"/>
      <c r="B84" s="4" t="s">
        <v>42</v>
      </c>
      <c r="C84" s="22" t="s">
        <v>58</v>
      </c>
      <c r="D84" s="73"/>
      <c r="E84" s="22" t="s">
        <v>58</v>
      </c>
      <c r="F84" s="78"/>
      <c r="G84" s="22" t="s">
        <v>55</v>
      </c>
      <c r="H84" s="78"/>
      <c r="I84" s="78"/>
      <c r="J84" s="117"/>
      <c r="K84" s="156" t="e">
        <f t="shared" si="20"/>
        <v>#DIV/0!</v>
      </c>
      <c r="L84" s="157" t="e">
        <f t="shared" si="21"/>
        <v>#DIV/0!</v>
      </c>
      <c r="M84" s="157" t="e">
        <f t="shared" si="22"/>
        <v>#DIV/0!</v>
      </c>
      <c r="N84" s="158" t="e">
        <f t="shared" si="23"/>
        <v>#DIV/0!</v>
      </c>
      <c r="O84" s="156" t="e">
        <f t="shared" si="24"/>
        <v>#DIV/0!</v>
      </c>
      <c r="P84" s="78"/>
      <c r="Q84" s="426"/>
      <c r="R84" s="427"/>
      <c r="S84" s="427"/>
      <c r="T84" s="427"/>
      <c r="U84" s="428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6.25" customHeight="1" thickBot="1">
      <c r="A85" s="127"/>
      <c r="B85" s="32" t="s">
        <v>19</v>
      </c>
      <c r="C85" s="75"/>
      <c r="D85" s="73"/>
      <c r="E85" s="75"/>
      <c r="F85" s="78"/>
      <c r="G85" s="75"/>
      <c r="H85" s="78"/>
      <c r="I85" s="80"/>
      <c r="J85" s="105"/>
      <c r="K85" s="156" t="e">
        <f t="shared" si="20"/>
        <v>#DIV/0!</v>
      </c>
      <c r="L85" s="157" t="e">
        <f t="shared" si="21"/>
        <v>#DIV/0!</v>
      </c>
      <c r="M85" s="157" t="e">
        <f t="shared" si="22"/>
        <v>#DIV/0!</v>
      </c>
      <c r="N85" s="158" t="e">
        <f t="shared" si="23"/>
        <v>#DIV/0!</v>
      </c>
      <c r="O85" s="156" t="e">
        <f t="shared" si="24"/>
        <v>#DIV/0!</v>
      </c>
      <c r="P85" s="80"/>
      <c r="Q85" s="379"/>
      <c r="R85" s="380"/>
      <c r="S85" s="380"/>
      <c r="T85" s="380"/>
      <c r="U85" s="38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429" t="s">
        <v>81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31" ht="12.75" customHeight="1">
      <c r="A87" s="408" t="s">
        <v>82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1:31" ht="12.75" customHeight="1">
      <c r="A88" s="408" t="s">
        <v>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1:31" ht="12.75" customHeight="1">
      <c r="A89" s="408" t="s">
        <v>89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1:31" ht="12.75" customHeight="1">
      <c r="A90" s="408" t="s">
        <v>88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1:31" ht="12.75" customHeight="1">
      <c r="A91" s="430" t="s">
        <v>87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  <row r="92" spans="1:31" s="52" customFormat="1" ht="24" customHeight="1">
      <c r="A92" s="406" t="s">
        <v>84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</row>
    <row r="93" spans="1:31" s="1" customFormat="1" ht="12.75" customHeight="1">
      <c r="A93" s="408" t="s">
        <v>85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</row>
    <row r="94" spans="1:31" s="1" customFormat="1">
      <c r="C94" s="330"/>
      <c r="D94" s="330"/>
      <c r="E94" s="330"/>
      <c r="F94" s="330"/>
      <c r="G94" s="330"/>
      <c r="H94" s="330"/>
      <c r="I94" s="330"/>
      <c r="J94" s="330"/>
      <c r="K94" s="63"/>
      <c r="L94" s="63"/>
      <c r="M94" s="63"/>
      <c r="N94" s="63"/>
      <c r="O94" s="63"/>
      <c r="P94" s="330"/>
    </row>
    <row r="95" spans="1:31" s="1" customFormat="1" ht="12.75" customHeight="1">
      <c r="C95" s="330"/>
      <c r="D95" s="330"/>
      <c r="E95" s="330"/>
      <c r="F95" s="330"/>
      <c r="G95" s="330"/>
      <c r="H95" s="330"/>
      <c r="I95" s="330"/>
      <c r="J95" s="330"/>
      <c r="K95" s="63"/>
      <c r="L95" s="63"/>
      <c r="M95" s="63"/>
      <c r="N95" s="63"/>
      <c r="O95" s="63"/>
      <c r="P95" s="330"/>
    </row>
    <row r="96" spans="1:31" s="1" customFormat="1">
      <c r="C96" s="330"/>
      <c r="D96" s="330"/>
      <c r="E96" s="330"/>
      <c r="F96" s="330"/>
      <c r="G96" s="330"/>
      <c r="H96" s="330"/>
      <c r="I96" s="330"/>
      <c r="J96" s="330"/>
      <c r="K96" s="63"/>
      <c r="L96" s="63"/>
      <c r="M96" s="63"/>
      <c r="N96" s="63"/>
      <c r="O96" s="63"/>
      <c r="P96" s="330"/>
    </row>
    <row r="97" spans="3:16" s="1" customFormat="1">
      <c r="C97" s="330"/>
      <c r="D97" s="330"/>
      <c r="E97" s="330"/>
      <c r="F97" s="330"/>
      <c r="G97" s="330"/>
      <c r="H97" s="330"/>
      <c r="I97" s="330"/>
      <c r="J97" s="330"/>
      <c r="K97" s="63"/>
      <c r="L97" s="63"/>
      <c r="M97" s="63"/>
      <c r="N97" s="63"/>
      <c r="O97" s="63"/>
      <c r="P97" s="330"/>
    </row>
    <row r="98" spans="3:16" s="1" customFormat="1">
      <c r="C98" s="330"/>
      <c r="D98" s="330"/>
      <c r="E98" s="330"/>
      <c r="F98" s="330"/>
      <c r="G98" s="330"/>
      <c r="H98" s="330"/>
      <c r="I98" s="330"/>
      <c r="J98" s="330"/>
      <c r="K98" s="63"/>
      <c r="L98" s="63"/>
      <c r="M98" s="63"/>
      <c r="N98" s="63"/>
      <c r="O98" s="63"/>
      <c r="P98" s="330"/>
    </row>
    <row r="99" spans="3:16" s="1" customFormat="1">
      <c r="C99" s="330"/>
      <c r="D99" s="330"/>
      <c r="E99" s="330"/>
      <c r="F99" s="330"/>
      <c r="G99" s="330"/>
      <c r="H99" s="330"/>
      <c r="I99" s="330"/>
      <c r="J99" s="330"/>
      <c r="K99" s="63"/>
      <c r="L99" s="63"/>
      <c r="M99" s="63"/>
      <c r="N99" s="63"/>
      <c r="O99" s="63"/>
      <c r="P99" s="330"/>
    </row>
  </sheetData>
  <protectedRanges>
    <protectedRange sqref="B2:J2 B36:J36 B68:J68" name="Range3"/>
    <protectedRange sqref="B1:F1 B35:F35 B67:F67" name="Range1"/>
    <protectedRange sqref="H1:J1 H35:J35 H67:J67" name="Range2"/>
  </protectedRanges>
  <pageMargins left="0.37" right="0" top="0.43" bottom="0" header="0" footer="0"/>
  <pageSetup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B4422-66D0-47F6-B4DC-CBCAD1B99F72}">
  <dimension ref="A1:AE99"/>
  <sheetViews>
    <sheetView workbookViewId="0">
      <selection activeCell="A23" sqref="A23"/>
    </sheetView>
  </sheetViews>
  <sheetFormatPr defaultRowHeight="12.75"/>
  <cols>
    <col min="1" max="1" width="19.5703125" customWidth="1"/>
    <col min="2" max="2" width="20.28515625" customWidth="1"/>
    <col min="3" max="3" width="7.7109375" style="50" customWidth="1"/>
    <col min="4" max="4" width="5.140625" style="50" customWidth="1"/>
    <col min="5" max="5" width="7.7109375" style="50" customWidth="1"/>
    <col min="6" max="6" width="5.28515625" style="50" customWidth="1"/>
    <col min="7" max="7" width="7.7109375" style="50" customWidth="1"/>
    <col min="8" max="8" width="5.28515625" style="50" customWidth="1"/>
    <col min="9" max="9" width="7.42578125" style="50" customWidth="1"/>
    <col min="10" max="10" width="4.42578125" style="50" customWidth="1"/>
    <col min="11" max="12" width="7.42578125" style="60" bestFit="1" customWidth="1"/>
    <col min="13" max="13" width="8.42578125" style="60" bestFit="1" customWidth="1"/>
    <col min="14" max="14" width="7" style="60" customWidth="1"/>
    <col min="15" max="15" width="7.28515625" style="60" customWidth="1"/>
    <col min="16" max="16" width="8" style="50" customWidth="1"/>
    <col min="17" max="17" width="7.42578125" customWidth="1"/>
    <col min="18" max="18" width="7.140625" customWidth="1"/>
    <col min="19" max="19" width="7.5703125" customWidth="1"/>
    <col min="20" max="20" width="6.28515625" customWidth="1"/>
    <col min="21" max="21" width="6.5703125" customWidth="1"/>
  </cols>
  <sheetData>
    <row r="1" spans="1:31" ht="15.75">
      <c r="A1" s="167" t="s">
        <v>102</v>
      </c>
      <c r="B1" s="357"/>
      <c r="C1" s="322"/>
      <c r="D1" s="322"/>
      <c r="E1" s="322"/>
      <c r="F1" s="322"/>
      <c r="G1" s="326" t="s">
        <v>54</v>
      </c>
      <c r="H1" s="322"/>
      <c r="I1" s="322"/>
      <c r="J1" s="382"/>
      <c r="K1" s="418"/>
      <c r="L1" s="419" t="s">
        <v>76</v>
      </c>
      <c r="M1" s="419"/>
      <c r="N1" s="419"/>
      <c r="O1" s="419"/>
      <c r="P1" s="419"/>
      <c r="Q1" s="419"/>
      <c r="R1" s="419"/>
      <c r="S1" s="419"/>
      <c r="T1" s="419"/>
      <c r="U1" s="420"/>
    </row>
    <row r="2" spans="1:31" ht="18" customHeight="1">
      <c r="A2" s="324" t="s">
        <v>20</v>
      </c>
      <c r="B2" s="325"/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7" t="s">
        <v>34</v>
      </c>
      <c r="Q2" s="370"/>
      <c r="R2" s="371"/>
      <c r="S2" s="371"/>
      <c r="T2" s="371"/>
      <c r="U2" s="372"/>
    </row>
    <row r="3" spans="1:31" ht="18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30" t="s">
        <v>35</v>
      </c>
      <c r="Q3" s="364"/>
      <c r="R3" s="365" t="s">
        <v>30</v>
      </c>
      <c r="S3" s="365"/>
      <c r="T3" s="365"/>
      <c r="U3" s="366"/>
    </row>
    <row r="4" spans="1:31" ht="18" customHeight="1">
      <c r="A4" s="10" t="s">
        <v>11</v>
      </c>
      <c r="B4" s="317" t="s">
        <v>16</v>
      </c>
      <c r="C4" s="383"/>
      <c r="D4" s="384"/>
      <c r="E4" s="384" t="s">
        <v>15</v>
      </c>
      <c r="F4" s="384"/>
      <c r="G4" s="384"/>
      <c r="H4" s="384"/>
      <c r="I4" s="384"/>
      <c r="J4" s="385"/>
      <c r="K4" s="361"/>
      <c r="L4" s="362"/>
      <c r="M4" s="362"/>
      <c r="N4" s="362"/>
      <c r="O4" s="363"/>
      <c r="P4" s="68" t="s">
        <v>43</v>
      </c>
      <c r="Q4" s="367"/>
      <c r="R4" s="368"/>
      <c r="S4" s="368"/>
      <c r="T4" s="368"/>
      <c r="U4" s="369"/>
    </row>
    <row r="5" spans="1:31" ht="15.75" customHeight="1">
      <c r="A5" s="160" t="s">
        <v>101</v>
      </c>
      <c r="B5" s="10" t="s">
        <v>17</v>
      </c>
      <c r="C5" s="383"/>
      <c r="D5" s="384" t="s">
        <v>78</v>
      </c>
      <c r="E5" s="384"/>
      <c r="F5" s="384"/>
      <c r="G5" s="384"/>
      <c r="H5" s="384"/>
      <c r="I5" s="386"/>
      <c r="J5" s="387"/>
      <c r="K5" s="398" t="s">
        <v>13</v>
      </c>
      <c r="L5" s="399"/>
      <c r="M5" s="399"/>
      <c r="N5" s="400"/>
      <c r="O5" s="61" t="s">
        <v>21</v>
      </c>
      <c r="P5" s="69" t="s">
        <v>67</v>
      </c>
      <c r="Q5" s="397" t="s">
        <v>31</v>
      </c>
      <c r="R5" s="319"/>
      <c r="S5" s="319"/>
      <c r="T5" s="319"/>
      <c r="U5" s="320"/>
    </row>
    <row r="6" spans="1:31" ht="20.100000000000001" customHeight="1">
      <c r="A6" s="10"/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64" t="s">
        <v>10</v>
      </c>
      <c r="P6" s="70" t="s">
        <v>44</v>
      </c>
      <c r="Q6" s="29" t="s">
        <v>2</v>
      </c>
      <c r="R6" s="29" t="s">
        <v>3</v>
      </c>
      <c r="S6" s="82" t="s">
        <v>4</v>
      </c>
      <c r="T6" s="29" t="s">
        <v>12</v>
      </c>
      <c r="U6" s="29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/>
      <c r="L7" s="54"/>
      <c r="M7" s="54"/>
      <c r="N7" s="55">
        <v>0</v>
      </c>
      <c r="O7" s="56">
        <f>SUM(K7:N7)</f>
        <v>0</v>
      </c>
      <c r="P7" s="70" t="s">
        <v>79</v>
      </c>
      <c r="Q7" s="45"/>
      <c r="R7" s="46"/>
      <c r="S7" s="46"/>
      <c r="T7" s="47"/>
      <c r="U7" s="46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0" t="s">
        <v>27</v>
      </c>
      <c r="B8" s="33" t="s">
        <v>33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348" t="s">
        <v>12</v>
      </c>
      <c r="J8" s="97" t="s">
        <v>73</v>
      </c>
      <c r="K8" s="401"/>
      <c r="L8" s="402" t="s">
        <v>14</v>
      </c>
      <c r="M8" s="402"/>
      <c r="N8" s="403"/>
      <c r="O8" s="57"/>
      <c r="P8" s="71"/>
      <c r="Q8" s="404" t="s">
        <v>22</v>
      </c>
      <c r="R8" s="307"/>
      <c r="S8" s="307"/>
      <c r="T8" s="307"/>
      <c r="U8" s="3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>
      <c r="A9" s="168" t="s">
        <v>80</v>
      </c>
      <c r="B9" s="25" t="s">
        <v>45</v>
      </c>
      <c r="C9" s="84" t="s">
        <v>55</v>
      </c>
      <c r="D9" s="91">
        <v>32</v>
      </c>
      <c r="E9" s="84" t="s">
        <v>56</v>
      </c>
      <c r="F9" s="92">
        <v>21.3</v>
      </c>
      <c r="G9" s="98" t="s">
        <v>57</v>
      </c>
      <c r="H9" s="92">
        <v>16</v>
      </c>
      <c r="I9" s="94"/>
      <c r="J9" s="339">
        <v>1</v>
      </c>
      <c r="K9" s="340">
        <f t="shared" ref="K9:K16" si="0">$K$7/D9</f>
        <v>0</v>
      </c>
      <c r="L9" s="341">
        <f t="shared" ref="L9:L16" si="1">+$L$7/F9</f>
        <v>0</v>
      </c>
      <c r="M9" s="341">
        <f t="shared" ref="M9:M16" si="2">+$M$7/H9</f>
        <v>0</v>
      </c>
      <c r="N9" s="341">
        <f t="shared" ref="N9:N16" si="3">+$N$7/J9</f>
        <v>0</v>
      </c>
      <c r="O9" s="156">
        <f t="shared" ref="O9:O16" si="4">SUM(K9:N9)</f>
        <v>0</v>
      </c>
      <c r="P9" s="72" t="s">
        <v>77</v>
      </c>
      <c r="Q9" s="376"/>
      <c r="R9" s="377"/>
      <c r="S9" s="377"/>
      <c r="T9" s="377"/>
      <c r="U9" s="378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" customHeight="1">
      <c r="A10" s="133"/>
      <c r="B10" s="23" t="s">
        <v>51</v>
      </c>
      <c r="C10" s="99" t="s">
        <v>58</v>
      </c>
      <c r="D10" s="73"/>
      <c r="E10" s="99" t="s">
        <v>55</v>
      </c>
      <c r="F10" s="73"/>
      <c r="G10" s="159" t="s">
        <v>55</v>
      </c>
      <c r="H10" s="78"/>
      <c r="I10" s="101"/>
      <c r="J10" s="339">
        <v>1</v>
      </c>
      <c r="K10" s="340" t="e">
        <f t="shared" si="0"/>
        <v>#DIV/0!</v>
      </c>
      <c r="L10" s="341" t="e">
        <f t="shared" si="1"/>
        <v>#DIV/0!</v>
      </c>
      <c r="M10" s="341" t="e">
        <f t="shared" si="2"/>
        <v>#DIV/0!</v>
      </c>
      <c r="N10" s="341">
        <f t="shared" si="3"/>
        <v>0</v>
      </c>
      <c r="O10" s="156" t="e">
        <f t="shared" si="4"/>
        <v>#DIV/0!</v>
      </c>
      <c r="P10" s="73"/>
      <c r="Q10" s="376"/>
      <c r="R10" s="377"/>
      <c r="S10" s="377"/>
      <c r="T10" s="377"/>
      <c r="U10" s="378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6.25" customHeight="1">
      <c r="A11" s="133"/>
      <c r="B11" s="49"/>
      <c r="C11" s="102"/>
      <c r="D11" s="73"/>
      <c r="E11" s="102"/>
      <c r="F11" s="73"/>
      <c r="G11" s="101"/>
      <c r="H11" s="78"/>
      <c r="I11" s="101"/>
      <c r="J11" s="339"/>
      <c r="K11" s="340" t="e">
        <f t="shared" si="0"/>
        <v>#DIV/0!</v>
      </c>
      <c r="L11" s="341" t="e">
        <f t="shared" si="1"/>
        <v>#DIV/0!</v>
      </c>
      <c r="M11" s="341" t="e">
        <f t="shared" si="2"/>
        <v>#DIV/0!</v>
      </c>
      <c r="N11" s="341" t="e">
        <f t="shared" si="3"/>
        <v>#DIV/0!</v>
      </c>
      <c r="O11" s="156" t="e">
        <f t="shared" si="4"/>
        <v>#DIV/0!</v>
      </c>
      <c r="P11" s="73"/>
      <c r="Q11" s="376"/>
      <c r="R11" s="377"/>
      <c r="S11" s="377"/>
      <c r="T11" s="377"/>
      <c r="U11" s="37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6.25" customHeight="1">
      <c r="A12" s="133" t="s">
        <v>0</v>
      </c>
      <c r="B12" s="24" t="s">
        <v>29</v>
      </c>
      <c r="C12" s="87" t="s">
        <v>68</v>
      </c>
      <c r="D12" s="315"/>
      <c r="E12" s="87" t="s">
        <v>68</v>
      </c>
      <c r="F12" s="73"/>
      <c r="G12" s="81" t="s">
        <v>69</v>
      </c>
      <c r="H12" s="78"/>
      <c r="I12" s="95" t="s">
        <v>69</v>
      </c>
      <c r="J12" s="339">
        <v>1</v>
      </c>
      <c r="K12" s="340" t="e">
        <f t="shared" si="0"/>
        <v>#DIV/0!</v>
      </c>
      <c r="L12" s="341" t="e">
        <f t="shared" si="1"/>
        <v>#DIV/0!</v>
      </c>
      <c r="M12" s="341" t="e">
        <f t="shared" si="2"/>
        <v>#DIV/0!</v>
      </c>
      <c r="N12" s="341">
        <f t="shared" si="3"/>
        <v>0</v>
      </c>
      <c r="O12" s="156" t="e">
        <f t="shared" si="4"/>
        <v>#DIV/0!</v>
      </c>
      <c r="P12" s="73" t="s">
        <v>44</v>
      </c>
      <c r="Q12" s="376"/>
      <c r="R12" s="377"/>
      <c r="S12" s="377"/>
      <c r="T12" s="377"/>
      <c r="U12" s="37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6.25" customHeight="1">
      <c r="A13" s="133"/>
      <c r="B13" s="42"/>
      <c r="C13" s="103"/>
      <c r="D13" s="315"/>
      <c r="E13" s="103"/>
      <c r="F13" s="73"/>
      <c r="G13" s="104"/>
      <c r="H13" s="78"/>
      <c r="I13" s="104"/>
      <c r="J13" s="339"/>
      <c r="K13" s="340" t="e">
        <f t="shared" si="0"/>
        <v>#DIV/0!</v>
      </c>
      <c r="L13" s="341" t="e">
        <f t="shared" si="1"/>
        <v>#DIV/0!</v>
      </c>
      <c r="M13" s="341" t="e">
        <f t="shared" si="2"/>
        <v>#DIV/0!</v>
      </c>
      <c r="N13" s="341" t="e">
        <f t="shared" si="3"/>
        <v>#DIV/0!</v>
      </c>
      <c r="O13" s="156" t="e">
        <f t="shared" si="4"/>
        <v>#DIV/0!</v>
      </c>
      <c r="P13" s="73"/>
      <c r="Q13" s="376"/>
      <c r="R13" s="377"/>
      <c r="S13" s="377"/>
      <c r="T13" s="377"/>
      <c r="U13" s="37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6.25" customHeight="1">
      <c r="A14" s="133"/>
      <c r="B14" s="3" t="s">
        <v>41</v>
      </c>
      <c r="C14" s="90" t="s">
        <v>72</v>
      </c>
      <c r="D14" s="315"/>
      <c r="E14" s="90" t="s">
        <v>70</v>
      </c>
      <c r="F14" s="73"/>
      <c r="G14" s="93" t="s">
        <v>71</v>
      </c>
      <c r="H14" s="78"/>
      <c r="I14" s="94"/>
      <c r="J14" s="339"/>
      <c r="K14" s="340" t="e">
        <f t="shared" si="0"/>
        <v>#DIV/0!</v>
      </c>
      <c r="L14" s="341" t="e">
        <f t="shared" si="1"/>
        <v>#DIV/0!</v>
      </c>
      <c r="M14" s="341" t="e">
        <f t="shared" si="2"/>
        <v>#DIV/0!</v>
      </c>
      <c r="N14" s="341" t="e">
        <f t="shared" si="3"/>
        <v>#DIV/0!</v>
      </c>
      <c r="O14" s="156" t="e">
        <f t="shared" si="4"/>
        <v>#DIV/0!</v>
      </c>
      <c r="P14" s="73"/>
      <c r="Q14" s="376"/>
      <c r="R14" s="377"/>
      <c r="S14" s="377"/>
      <c r="T14" s="377"/>
      <c r="U14" s="37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6.25" customHeight="1">
      <c r="A15" s="133"/>
      <c r="B15" s="4" t="s">
        <v>42</v>
      </c>
      <c r="C15" s="91" t="s">
        <v>58</v>
      </c>
      <c r="D15" s="315"/>
      <c r="E15" s="91" t="s">
        <v>58</v>
      </c>
      <c r="F15" s="73"/>
      <c r="G15" s="92" t="s">
        <v>55</v>
      </c>
      <c r="H15" s="78"/>
      <c r="I15" s="94"/>
      <c r="J15" s="339"/>
      <c r="K15" s="340" t="e">
        <f t="shared" si="0"/>
        <v>#DIV/0!</v>
      </c>
      <c r="L15" s="341" t="e">
        <f t="shared" si="1"/>
        <v>#DIV/0!</v>
      </c>
      <c r="M15" s="341" t="e">
        <f t="shared" si="2"/>
        <v>#DIV/0!</v>
      </c>
      <c r="N15" s="341" t="e">
        <f t="shared" si="3"/>
        <v>#DIV/0!</v>
      </c>
      <c r="O15" s="156" t="e">
        <f t="shared" si="4"/>
        <v>#DIV/0!</v>
      </c>
      <c r="P15" s="315"/>
      <c r="Q15" s="376"/>
      <c r="R15" s="377"/>
      <c r="S15" s="377"/>
      <c r="T15" s="377"/>
      <c r="U15" s="37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 customHeight="1" thickBot="1">
      <c r="A16" s="133"/>
      <c r="B16" s="37" t="s">
        <v>19</v>
      </c>
      <c r="C16" s="315" t="s">
        <v>0</v>
      </c>
      <c r="D16" s="315"/>
      <c r="E16" s="315" t="s">
        <v>0</v>
      </c>
      <c r="F16" s="73"/>
      <c r="G16" s="94" t="s">
        <v>0</v>
      </c>
      <c r="H16" s="78"/>
      <c r="I16" s="94" t="s">
        <v>0</v>
      </c>
      <c r="J16" s="339"/>
      <c r="K16" s="340" t="e">
        <f t="shared" si="0"/>
        <v>#DIV/0!</v>
      </c>
      <c r="L16" s="341" t="e">
        <f t="shared" si="1"/>
        <v>#DIV/0!</v>
      </c>
      <c r="M16" s="341" t="e">
        <f t="shared" si="2"/>
        <v>#DIV/0!</v>
      </c>
      <c r="N16" s="341" t="e">
        <f t="shared" si="3"/>
        <v>#DIV/0!</v>
      </c>
      <c r="O16" s="156" t="e">
        <f t="shared" si="4"/>
        <v>#DIV/0!</v>
      </c>
      <c r="P16" s="315"/>
      <c r="Q16" s="373"/>
      <c r="R16" s="374"/>
      <c r="S16" s="374"/>
      <c r="T16" s="374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435"/>
      <c r="B17" s="20"/>
      <c r="C17" s="431"/>
      <c r="D17" s="432"/>
      <c r="E17" s="432"/>
      <c r="F17" s="432"/>
      <c r="G17" s="432"/>
      <c r="H17" s="432"/>
      <c r="I17" s="433"/>
      <c r="J17" s="434"/>
      <c r="K17" s="401" t="s">
        <v>13</v>
      </c>
      <c r="L17" s="402"/>
      <c r="M17" s="402"/>
      <c r="N17" s="403"/>
      <c r="O17" s="88" t="s">
        <v>21</v>
      </c>
      <c r="P17" s="16" t="s">
        <v>34</v>
      </c>
      <c r="Q17" s="404" t="s">
        <v>31</v>
      </c>
      <c r="R17" s="307"/>
      <c r="S17" s="307"/>
      <c r="T17" s="307"/>
      <c r="U17" s="30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10" t="s">
        <v>75</v>
      </c>
      <c r="B18" s="15" t="s">
        <v>26</v>
      </c>
      <c r="C18" s="383"/>
      <c r="D18" s="384"/>
      <c r="E18" s="384" t="s">
        <v>15</v>
      </c>
      <c r="F18" s="384"/>
      <c r="G18" s="384"/>
      <c r="H18" s="384"/>
      <c r="I18" s="384"/>
      <c r="J18" s="385"/>
      <c r="K18" s="64" t="s">
        <v>2</v>
      </c>
      <c r="L18" s="65" t="s">
        <v>3</v>
      </c>
      <c r="M18" s="66" t="s">
        <v>4</v>
      </c>
      <c r="N18" s="67" t="s">
        <v>12</v>
      </c>
      <c r="O18" s="64" t="s">
        <v>10</v>
      </c>
      <c r="P18" s="17" t="s">
        <v>35</v>
      </c>
      <c r="Q18" s="29" t="s">
        <v>2</v>
      </c>
      <c r="R18" s="29" t="s">
        <v>3</v>
      </c>
      <c r="S18" s="82" t="s">
        <v>4</v>
      </c>
      <c r="T18" s="29" t="s">
        <v>12</v>
      </c>
      <c r="U18" s="29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thickBot="1">
      <c r="A19" s="169" t="s">
        <v>66</v>
      </c>
      <c r="B19" s="19" t="s">
        <v>18</v>
      </c>
      <c r="C19" s="383"/>
      <c r="D19" s="384" t="s">
        <v>78</v>
      </c>
      <c r="E19" s="384"/>
      <c r="F19" s="384"/>
      <c r="G19" s="384"/>
      <c r="H19" s="384"/>
      <c r="I19" s="386"/>
      <c r="J19" s="387"/>
      <c r="K19" s="53"/>
      <c r="L19" s="54"/>
      <c r="M19" s="54"/>
      <c r="N19" s="55">
        <v>0</v>
      </c>
      <c r="O19" s="56">
        <f>SUM(K19:N19)</f>
        <v>0</v>
      </c>
      <c r="P19" s="76"/>
      <c r="Q19" s="48"/>
      <c r="R19" s="48"/>
      <c r="S19" s="48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32"/>
      <c r="B20" s="6"/>
      <c r="C20" s="12" t="s">
        <v>23</v>
      </c>
      <c r="D20" s="14" t="s">
        <v>73</v>
      </c>
      <c r="E20" s="12" t="s">
        <v>24</v>
      </c>
      <c r="F20" s="13" t="s">
        <v>73</v>
      </c>
      <c r="G20" s="13" t="s">
        <v>25</v>
      </c>
      <c r="H20" s="13" t="s">
        <v>73</v>
      </c>
      <c r="I20" s="348" t="s">
        <v>12</v>
      </c>
      <c r="J20" s="97" t="s">
        <v>73</v>
      </c>
      <c r="K20" s="401"/>
      <c r="L20" s="402" t="s">
        <v>14</v>
      </c>
      <c r="M20" s="402"/>
      <c r="N20" s="403"/>
      <c r="O20" s="59"/>
      <c r="P20" s="77"/>
      <c r="Q20" s="397" t="s">
        <v>22</v>
      </c>
      <c r="R20" s="319"/>
      <c r="S20" s="319"/>
      <c r="T20" s="319"/>
      <c r="U20" s="3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6.25" customHeight="1">
      <c r="A21" s="133"/>
      <c r="B21" s="28" t="s">
        <v>45</v>
      </c>
      <c r="C21" s="99" t="s">
        <v>55</v>
      </c>
      <c r="D21" s="73"/>
      <c r="E21" s="99" t="s">
        <v>55</v>
      </c>
      <c r="F21" s="78"/>
      <c r="G21" s="100" t="s">
        <v>57</v>
      </c>
      <c r="H21" s="78"/>
      <c r="I21" s="78"/>
      <c r="J21" s="117">
        <v>1</v>
      </c>
      <c r="K21" s="340" t="e">
        <f t="shared" ref="K21:K31" si="5">$K$19/D21</f>
        <v>#DIV/0!</v>
      </c>
      <c r="L21" s="341" t="e">
        <f t="shared" ref="L21:L31" si="6">$L$19/F21</f>
        <v>#DIV/0!</v>
      </c>
      <c r="M21" s="341" t="e">
        <f t="shared" ref="M21:M31" si="7">$M$19/H21</f>
        <v>#DIV/0!</v>
      </c>
      <c r="N21" s="341">
        <f t="shared" ref="N21:N31" si="8">$N$19/J21</f>
        <v>0</v>
      </c>
      <c r="O21" s="156" t="e">
        <f t="shared" ref="O21:O31" si="9">SUM(K21:N21)</f>
        <v>#DIV/0!</v>
      </c>
      <c r="P21" s="78" t="s">
        <v>77</v>
      </c>
      <c r="Q21" s="376"/>
      <c r="R21" s="377"/>
      <c r="S21" s="377"/>
      <c r="T21" s="377"/>
      <c r="U21" s="37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6.25" customHeight="1">
      <c r="A22" s="133"/>
      <c r="B22" s="23" t="s">
        <v>46</v>
      </c>
      <c r="C22" s="106" t="s">
        <v>5</v>
      </c>
      <c r="D22" s="73"/>
      <c r="E22" s="106" t="s">
        <v>5</v>
      </c>
      <c r="F22" s="78"/>
      <c r="G22" s="106" t="s">
        <v>6</v>
      </c>
      <c r="H22" s="78"/>
      <c r="I22" s="107"/>
      <c r="J22" s="117">
        <v>1</v>
      </c>
      <c r="K22" s="340" t="e">
        <f t="shared" si="5"/>
        <v>#DIV/0!</v>
      </c>
      <c r="L22" s="341" t="e">
        <f t="shared" si="6"/>
        <v>#DIV/0!</v>
      </c>
      <c r="M22" s="341" t="e">
        <f t="shared" si="7"/>
        <v>#DIV/0!</v>
      </c>
      <c r="N22" s="341">
        <f t="shared" si="8"/>
        <v>0</v>
      </c>
      <c r="O22" s="156" t="e">
        <f t="shared" si="9"/>
        <v>#DIV/0!</v>
      </c>
      <c r="P22" s="73"/>
      <c r="Q22" s="376"/>
      <c r="R22" s="377"/>
      <c r="S22" s="377"/>
      <c r="T22" s="377"/>
      <c r="U22" s="37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33"/>
      <c r="B23" s="41"/>
      <c r="C23" s="107"/>
      <c r="D23" s="73"/>
      <c r="E23" s="107"/>
      <c r="F23" s="78"/>
      <c r="G23" s="107"/>
      <c r="H23" s="78"/>
      <c r="I23" s="102"/>
      <c r="J23" s="117"/>
      <c r="K23" s="340" t="e">
        <f t="shared" si="5"/>
        <v>#DIV/0!</v>
      </c>
      <c r="L23" s="341" t="e">
        <f t="shared" si="6"/>
        <v>#DIV/0!</v>
      </c>
      <c r="M23" s="341" t="e">
        <f t="shared" si="7"/>
        <v>#DIV/0!</v>
      </c>
      <c r="N23" s="341" t="e">
        <f t="shared" si="8"/>
        <v>#DIV/0!</v>
      </c>
      <c r="O23" s="156" t="e">
        <f t="shared" si="9"/>
        <v>#DIV/0!</v>
      </c>
      <c r="P23" s="73"/>
      <c r="Q23" s="376"/>
      <c r="R23" s="377"/>
      <c r="S23" s="377"/>
      <c r="T23" s="377"/>
      <c r="U23" s="37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6.25" customHeight="1">
      <c r="A24" s="133"/>
      <c r="B24" s="23" t="s">
        <v>52</v>
      </c>
      <c r="C24" s="84" t="s">
        <v>55</v>
      </c>
      <c r="D24" s="73"/>
      <c r="E24" s="84" t="s">
        <v>55</v>
      </c>
      <c r="F24" s="78"/>
      <c r="G24" s="98" t="s">
        <v>56</v>
      </c>
      <c r="H24" s="78"/>
      <c r="I24" s="102" t="s">
        <v>0</v>
      </c>
      <c r="J24" s="117">
        <v>1</v>
      </c>
      <c r="K24" s="340" t="e">
        <f t="shared" si="5"/>
        <v>#DIV/0!</v>
      </c>
      <c r="L24" s="341" t="e">
        <f t="shared" si="6"/>
        <v>#DIV/0!</v>
      </c>
      <c r="M24" s="341" t="e">
        <f t="shared" si="7"/>
        <v>#DIV/0!</v>
      </c>
      <c r="N24" s="341">
        <f t="shared" si="8"/>
        <v>0</v>
      </c>
      <c r="O24" s="156" t="e">
        <f t="shared" si="9"/>
        <v>#DIV/0!</v>
      </c>
      <c r="P24" s="73"/>
      <c r="Q24" s="376"/>
      <c r="R24" s="377"/>
      <c r="S24" s="377"/>
      <c r="T24" s="377"/>
      <c r="U24" s="37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6.25" customHeight="1">
      <c r="A25" s="133"/>
      <c r="B25" s="41"/>
      <c r="C25" s="110"/>
      <c r="D25" s="73"/>
      <c r="E25" s="110"/>
      <c r="F25" s="78"/>
      <c r="G25" s="111"/>
      <c r="H25" s="78"/>
      <c r="I25" s="102"/>
      <c r="J25" s="117"/>
      <c r="K25" s="340" t="e">
        <f t="shared" si="5"/>
        <v>#DIV/0!</v>
      </c>
      <c r="L25" s="341" t="e">
        <f t="shared" si="6"/>
        <v>#DIV/0!</v>
      </c>
      <c r="M25" s="341" t="e">
        <f t="shared" si="7"/>
        <v>#DIV/0!</v>
      </c>
      <c r="N25" s="341" t="e">
        <f t="shared" si="8"/>
        <v>#DIV/0!</v>
      </c>
      <c r="O25" s="156" t="e">
        <f t="shared" si="9"/>
        <v>#DIV/0!</v>
      </c>
      <c r="P25" s="73"/>
      <c r="Q25" s="376"/>
      <c r="R25" s="377"/>
      <c r="S25" s="377"/>
      <c r="T25" s="377"/>
      <c r="U25" s="37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25" customHeight="1">
      <c r="A26" s="133"/>
      <c r="B26" s="41"/>
      <c r="C26" s="110"/>
      <c r="D26" s="73"/>
      <c r="E26" s="110"/>
      <c r="F26" s="78"/>
      <c r="G26" s="111"/>
      <c r="H26" s="78"/>
      <c r="I26" s="102"/>
      <c r="J26" s="117"/>
      <c r="K26" s="340" t="e">
        <f t="shared" si="5"/>
        <v>#DIV/0!</v>
      </c>
      <c r="L26" s="341" t="e">
        <f t="shared" si="6"/>
        <v>#DIV/0!</v>
      </c>
      <c r="M26" s="341" t="e">
        <f t="shared" si="7"/>
        <v>#DIV/0!</v>
      </c>
      <c r="N26" s="341" t="e">
        <f t="shared" si="8"/>
        <v>#DIV/0!</v>
      </c>
      <c r="O26" s="156" t="e">
        <f t="shared" si="9"/>
        <v>#DIV/0!</v>
      </c>
      <c r="P26" s="73"/>
      <c r="Q26" s="376"/>
      <c r="R26" s="377"/>
      <c r="S26" s="377"/>
      <c r="T26" s="377"/>
      <c r="U26" s="37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6.25" customHeight="1">
      <c r="A27" s="133"/>
      <c r="B27" s="24" t="s">
        <v>47</v>
      </c>
      <c r="C27" s="87" t="s">
        <v>68</v>
      </c>
      <c r="D27" s="73"/>
      <c r="E27" s="87" t="s">
        <v>68</v>
      </c>
      <c r="F27" s="78"/>
      <c r="G27" s="81" t="s">
        <v>69</v>
      </c>
      <c r="H27" s="78"/>
      <c r="I27" s="81" t="s">
        <v>69</v>
      </c>
      <c r="J27" s="117">
        <v>1</v>
      </c>
      <c r="K27" s="340" t="e">
        <f t="shared" si="5"/>
        <v>#DIV/0!</v>
      </c>
      <c r="L27" s="341" t="e">
        <f t="shared" si="6"/>
        <v>#DIV/0!</v>
      </c>
      <c r="M27" s="341" t="e">
        <f t="shared" si="7"/>
        <v>#DIV/0!</v>
      </c>
      <c r="N27" s="341">
        <f t="shared" si="8"/>
        <v>0</v>
      </c>
      <c r="O27" s="156" t="e">
        <f t="shared" si="9"/>
        <v>#DIV/0!</v>
      </c>
      <c r="P27" s="73" t="s">
        <v>44</v>
      </c>
      <c r="Q27" s="376"/>
      <c r="R27" s="377"/>
      <c r="S27" s="377"/>
      <c r="T27" s="377"/>
      <c r="U27" s="37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6.25" customHeight="1">
      <c r="A28" s="133"/>
      <c r="B28" s="42"/>
      <c r="C28" s="112"/>
      <c r="D28" s="73"/>
      <c r="E28" s="112"/>
      <c r="F28" s="78"/>
      <c r="G28" s="113"/>
      <c r="H28" s="78"/>
      <c r="I28" s="114"/>
      <c r="J28" s="117"/>
      <c r="K28" s="340" t="e">
        <f t="shared" si="5"/>
        <v>#DIV/0!</v>
      </c>
      <c r="L28" s="341" t="e">
        <f t="shared" si="6"/>
        <v>#DIV/0!</v>
      </c>
      <c r="M28" s="341" t="e">
        <f t="shared" si="7"/>
        <v>#DIV/0!</v>
      </c>
      <c r="N28" s="341" t="e">
        <f t="shared" si="8"/>
        <v>#DIV/0!</v>
      </c>
      <c r="O28" s="156" t="e">
        <f t="shared" si="9"/>
        <v>#DIV/0!</v>
      </c>
      <c r="P28" s="79"/>
      <c r="Q28" s="376"/>
      <c r="R28" s="377"/>
      <c r="S28" s="377"/>
      <c r="T28" s="377"/>
      <c r="U28" s="37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133"/>
      <c r="B29" s="3" t="s">
        <v>41</v>
      </c>
      <c r="C29" s="90" t="s">
        <v>72</v>
      </c>
      <c r="D29" s="73"/>
      <c r="E29" s="90" t="s">
        <v>70</v>
      </c>
      <c r="F29" s="78"/>
      <c r="G29" s="93" t="s">
        <v>71</v>
      </c>
      <c r="H29" s="78"/>
      <c r="I29" s="315"/>
      <c r="J29" s="117"/>
      <c r="K29" s="340" t="e">
        <f t="shared" si="5"/>
        <v>#DIV/0!</v>
      </c>
      <c r="L29" s="341" t="e">
        <f t="shared" si="6"/>
        <v>#DIV/0!</v>
      </c>
      <c r="M29" s="341" t="e">
        <f t="shared" si="7"/>
        <v>#DIV/0!</v>
      </c>
      <c r="N29" s="341" t="e">
        <f t="shared" si="8"/>
        <v>#DIV/0!</v>
      </c>
      <c r="O29" s="156" t="e">
        <f t="shared" si="9"/>
        <v>#DIV/0!</v>
      </c>
      <c r="P29" s="79"/>
      <c r="Q29" s="376"/>
      <c r="R29" s="377"/>
      <c r="S29" s="377"/>
      <c r="T29" s="377"/>
      <c r="U29" s="37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customHeight="1">
      <c r="A30" s="133"/>
      <c r="B30" s="4" t="s">
        <v>42</v>
      </c>
      <c r="C30" s="22" t="s">
        <v>58</v>
      </c>
      <c r="D30" s="73"/>
      <c r="E30" s="22" t="s">
        <v>58</v>
      </c>
      <c r="F30" s="78"/>
      <c r="G30" s="22" t="s">
        <v>55</v>
      </c>
      <c r="H30" s="78"/>
      <c r="I30" s="73"/>
      <c r="J30" s="117"/>
      <c r="K30" s="340" t="e">
        <f t="shared" si="5"/>
        <v>#DIV/0!</v>
      </c>
      <c r="L30" s="341" t="e">
        <f t="shared" si="6"/>
        <v>#DIV/0!</v>
      </c>
      <c r="M30" s="341" t="e">
        <f t="shared" si="7"/>
        <v>#DIV/0!</v>
      </c>
      <c r="N30" s="341" t="e">
        <f t="shared" si="8"/>
        <v>#DIV/0!</v>
      </c>
      <c r="O30" s="156" t="e">
        <f t="shared" si="9"/>
        <v>#DIV/0!</v>
      </c>
      <c r="P30" s="78"/>
      <c r="Q30" s="376"/>
      <c r="R30" s="377"/>
      <c r="S30" s="377"/>
      <c r="T30" s="377"/>
      <c r="U30" s="37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6.25" customHeight="1" thickBot="1">
      <c r="A31" s="134"/>
      <c r="B31" s="35" t="s">
        <v>19</v>
      </c>
      <c r="C31" s="75"/>
      <c r="D31" s="73"/>
      <c r="E31" s="75"/>
      <c r="F31" s="78"/>
      <c r="G31" s="75"/>
      <c r="H31" s="78"/>
      <c r="I31" s="75"/>
      <c r="J31" s="117"/>
      <c r="K31" s="340" t="e">
        <f t="shared" si="5"/>
        <v>#DIV/0!</v>
      </c>
      <c r="L31" s="341" t="e">
        <f t="shared" si="6"/>
        <v>#DIV/0!</v>
      </c>
      <c r="M31" s="341" t="e">
        <f t="shared" si="7"/>
        <v>#DIV/0!</v>
      </c>
      <c r="N31" s="341" t="e">
        <f t="shared" si="8"/>
        <v>#DIV/0!</v>
      </c>
      <c r="O31" s="156" t="e">
        <f t="shared" si="9"/>
        <v>#DIV/0!</v>
      </c>
      <c r="P31" s="80"/>
      <c r="Q31" s="379"/>
      <c r="R31" s="380"/>
      <c r="S31" s="380"/>
      <c r="T31" s="380"/>
      <c r="U31" s="38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>
      <c r="A32" s="405" t="s">
        <v>103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</row>
    <row r="33" spans="1:31" s="52" customFormat="1" ht="18" customHeight="1">
      <c r="A33" s="406" t="s">
        <v>84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</row>
    <row r="34" spans="1:31" s="1" customFormat="1" ht="18" customHeight="1">
      <c r="A34" s="408" t="s">
        <v>85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1:31" ht="24.75" customHeight="1">
      <c r="A35" s="309" t="s">
        <v>102</v>
      </c>
      <c r="B35" s="357"/>
      <c r="C35" s="322"/>
      <c r="D35" s="322"/>
      <c r="E35" s="322"/>
      <c r="F35" s="322"/>
      <c r="G35" s="326" t="s">
        <v>54</v>
      </c>
      <c r="H35" s="322"/>
      <c r="I35" s="322"/>
      <c r="J35" s="382"/>
      <c r="K35" s="418"/>
      <c r="L35" s="419" t="s">
        <v>76</v>
      </c>
      <c r="M35" s="419"/>
      <c r="N35" s="419"/>
      <c r="O35" s="419"/>
      <c r="P35" s="419"/>
      <c r="Q35" s="419"/>
      <c r="R35" s="419"/>
      <c r="S35" s="419"/>
      <c r="T35" s="419"/>
      <c r="U35" s="420"/>
    </row>
    <row r="36" spans="1:31" ht="18" customHeight="1">
      <c r="A36" s="324" t="s">
        <v>20</v>
      </c>
      <c r="B36" s="325"/>
      <c r="C36" s="325"/>
      <c r="D36" s="325"/>
      <c r="E36" s="325"/>
      <c r="F36" s="325"/>
      <c r="G36" s="325"/>
      <c r="H36" s="325"/>
      <c r="I36" s="325"/>
      <c r="J36" s="337"/>
      <c r="K36" s="358"/>
      <c r="L36" s="359"/>
      <c r="M36" s="359"/>
      <c r="N36" s="359"/>
      <c r="O36" s="360"/>
      <c r="P36" s="27" t="s">
        <v>34</v>
      </c>
      <c r="Q36" s="391"/>
      <c r="R36" s="392"/>
      <c r="S36" s="392"/>
      <c r="T36" s="392"/>
      <c r="U36" s="393"/>
    </row>
    <row r="37" spans="1:31" ht="18" customHeight="1">
      <c r="A37" s="8"/>
      <c r="B37" s="5"/>
      <c r="C37" s="388"/>
      <c r="D37" s="389"/>
      <c r="E37" s="389"/>
      <c r="F37" s="389"/>
      <c r="G37" s="389"/>
      <c r="H37" s="389"/>
      <c r="I37" s="390"/>
      <c r="J37" s="385"/>
      <c r="K37" s="361"/>
      <c r="L37" s="362" t="s">
        <v>32</v>
      </c>
      <c r="M37" s="362"/>
      <c r="N37" s="362"/>
      <c r="O37" s="363"/>
      <c r="P37" s="30" t="s">
        <v>35</v>
      </c>
      <c r="Q37" s="364"/>
      <c r="R37" s="365" t="s">
        <v>30</v>
      </c>
      <c r="S37" s="365"/>
      <c r="T37" s="365"/>
      <c r="U37" s="366"/>
    </row>
    <row r="38" spans="1:31" ht="21.95" customHeight="1">
      <c r="A38" s="10" t="s">
        <v>11</v>
      </c>
      <c r="B38" s="317" t="s">
        <v>16</v>
      </c>
      <c r="C38" s="383"/>
      <c r="D38" s="384"/>
      <c r="E38" s="384" t="s">
        <v>15</v>
      </c>
      <c r="F38" s="384"/>
      <c r="G38" s="384"/>
      <c r="H38" s="384"/>
      <c r="I38" s="384"/>
      <c r="J38" s="385"/>
      <c r="K38" s="361"/>
      <c r="L38" s="362"/>
      <c r="M38" s="362"/>
      <c r="N38" s="362"/>
      <c r="O38" s="363"/>
      <c r="P38" s="68" t="s">
        <v>43</v>
      </c>
      <c r="Q38" s="394"/>
      <c r="R38" s="395"/>
      <c r="S38" s="395"/>
      <c r="T38" s="395"/>
      <c r="U38" s="396"/>
    </row>
    <row r="39" spans="1:31" ht="15.75" customHeight="1">
      <c r="A39" s="9" t="s">
        <v>0</v>
      </c>
      <c r="B39" s="10" t="s">
        <v>17</v>
      </c>
      <c r="C39" s="383"/>
      <c r="D39" s="384" t="s">
        <v>78</v>
      </c>
      <c r="E39" s="384"/>
      <c r="F39" s="384"/>
      <c r="G39" s="384"/>
      <c r="H39" s="384"/>
      <c r="I39" s="386"/>
      <c r="J39" s="387"/>
      <c r="K39" s="398" t="s">
        <v>13</v>
      </c>
      <c r="L39" s="399"/>
      <c r="M39" s="399"/>
      <c r="N39" s="400"/>
      <c r="O39" s="61" t="s">
        <v>21</v>
      </c>
      <c r="P39" s="69" t="s">
        <v>67</v>
      </c>
      <c r="Q39" s="397" t="s">
        <v>31</v>
      </c>
      <c r="R39" s="319"/>
      <c r="S39" s="319"/>
      <c r="T39" s="319"/>
      <c r="U39" s="320"/>
    </row>
    <row r="40" spans="1:31" ht="21.95" customHeight="1">
      <c r="A40" s="10" t="s">
        <v>0</v>
      </c>
      <c r="B40" s="7" t="s">
        <v>0</v>
      </c>
      <c r="C40" s="388"/>
      <c r="D40" s="389"/>
      <c r="E40" s="389"/>
      <c r="F40" s="389"/>
      <c r="G40" s="389"/>
      <c r="H40" s="389"/>
      <c r="I40" s="390"/>
      <c r="J40" s="385"/>
      <c r="K40" s="64" t="s">
        <v>2</v>
      </c>
      <c r="L40" s="65" t="s">
        <v>3</v>
      </c>
      <c r="M40" s="66" t="s">
        <v>4</v>
      </c>
      <c r="N40" s="67" t="s">
        <v>12</v>
      </c>
      <c r="O40" s="64" t="s">
        <v>10</v>
      </c>
      <c r="P40" s="70" t="s">
        <v>44</v>
      </c>
      <c r="Q40" s="29" t="s">
        <v>2</v>
      </c>
      <c r="R40" s="29" t="s">
        <v>3</v>
      </c>
      <c r="S40" s="82" t="s">
        <v>4</v>
      </c>
      <c r="T40" s="29" t="s">
        <v>12</v>
      </c>
      <c r="U40" s="29" t="s">
        <v>36</v>
      </c>
    </row>
    <row r="41" spans="1:31" ht="21.95" customHeight="1" thickBot="1">
      <c r="A41" s="11" t="s">
        <v>0</v>
      </c>
      <c r="B41" s="18" t="s">
        <v>0</v>
      </c>
      <c r="C41" s="388"/>
      <c r="D41" s="389"/>
      <c r="E41" s="389"/>
      <c r="F41" s="389"/>
      <c r="G41" s="389"/>
      <c r="H41" s="389"/>
      <c r="I41" s="390"/>
      <c r="J41" s="385"/>
      <c r="K41" s="53"/>
      <c r="L41" s="54"/>
      <c r="M41" s="54"/>
      <c r="N41" s="55">
        <v>0</v>
      </c>
      <c r="O41" s="56">
        <f>SUM(K41:N41)</f>
        <v>0</v>
      </c>
      <c r="P41" s="70" t="s">
        <v>79</v>
      </c>
      <c r="Q41" s="45"/>
      <c r="R41" s="46"/>
      <c r="S41" s="46"/>
      <c r="T41" s="47"/>
      <c r="U41" s="46"/>
    </row>
    <row r="42" spans="1:31" ht="30.75" customHeight="1">
      <c r="A42" s="140" t="s">
        <v>86</v>
      </c>
      <c r="B42" s="33" t="s">
        <v>50</v>
      </c>
      <c r="C42" s="14" t="s">
        <v>23</v>
      </c>
      <c r="D42" s="14" t="s">
        <v>73</v>
      </c>
      <c r="E42" s="12" t="s">
        <v>24</v>
      </c>
      <c r="F42" s="13" t="s">
        <v>73</v>
      </c>
      <c r="G42" s="13" t="s">
        <v>25</v>
      </c>
      <c r="H42" s="13" t="s">
        <v>73</v>
      </c>
      <c r="I42" s="348" t="s">
        <v>12</v>
      </c>
      <c r="J42" s="97" t="s">
        <v>73</v>
      </c>
      <c r="K42" s="401"/>
      <c r="L42" s="402" t="s">
        <v>14</v>
      </c>
      <c r="M42" s="402"/>
      <c r="N42" s="403"/>
      <c r="O42" s="85"/>
      <c r="P42" s="86"/>
      <c r="Q42" s="404" t="s">
        <v>22</v>
      </c>
      <c r="R42" s="307"/>
      <c r="S42" s="307"/>
      <c r="T42" s="307"/>
      <c r="U42" s="308"/>
    </row>
    <row r="43" spans="1:31" ht="21.95" customHeight="1">
      <c r="A43" s="166" t="s">
        <v>80</v>
      </c>
      <c r="B43" s="26" t="s">
        <v>45</v>
      </c>
      <c r="C43" s="84" t="s">
        <v>55</v>
      </c>
      <c r="D43" s="91">
        <v>32</v>
      </c>
      <c r="E43" s="84" t="s">
        <v>56</v>
      </c>
      <c r="F43" s="92">
        <v>21.3</v>
      </c>
      <c r="G43" s="98" t="s">
        <v>57</v>
      </c>
      <c r="H43" s="92">
        <v>16</v>
      </c>
      <c r="I43" s="94"/>
      <c r="J43" s="339">
        <v>16</v>
      </c>
      <c r="K43" s="340">
        <f t="shared" ref="K43:K51" si="10">$K$41/D43</f>
        <v>0</v>
      </c>
      <c r="L43" s="341">
        <f t="shared" ref="L43:L51" si="11">+$L$41/F43</f>
        <v>0</v>
      </c>
      <c r="M43" s="341">
        <f t="shared" ref="M43:M51" si="12">+$M$41/H43</f>
        <v>0</v>
      </c>
      <c r="N43" s="341">
        <f t="shared" ref="N43:N51" si="13">+$N$41/J43</f>
        <v>0</v>
      </c>
      <c r="O43" s="156">
        <f t="shared" ref="O43:O51" si="14">SUM(K43:N43)</f>
        <v>0</v>
      </c>
      <c r="P43" s="73" t="s">
        <v>77</v>
      </c>
      <c r="Q43" s="376"/>
      <c r="R43" s="377"/>
      <c r="S43" s="377"/>
      <c r="T43" s="377"/>
      <c r="U43" s="37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95" customHeight="1">
      <c r="A44" s="141"/>
      <c r="B44" s="31" t="s">
        <v>48</v>
      </c>
      <c r="C44" s="99" t="s">
        <v>6</v>
      </c>
      <c r="D44" s="73"/>
      <c r="E44" s="99" t="s">
        <v>7</v>
      </c>
      <c r="F44" s="73"/>
      <c r="G44" s="99" t="s">
        <v>8</v>
      </c>
      <c r="H44" s="78"/>
      <c r="I44" s="101"/>
      <c r="J44" s="117">
        <v>1</v>
      </c>
      <c r="K44" s="340" t="e">
        <f t="shared" si="10"/>
        <v>#DIV/0!</v>
      </c>
      <c r="L44" s="341" t="e">
        <f t="shared" si="11"/>
        <v>#DIV/0!</v>
      </c>
      <c r="M44" s="341" t="e">
        <f t="shared" si="12"/>
        <v>#DIV/0!</v>
      </c>
      <c r="N44" s="341">
        <f t="shared" si="13"/>
        <v>0</v>
      </c>
      <c r="O44" s="156" t="e">
        <f t="shared" si="14"/>
        <v>#DIV/0!</v>
      </c>
      <c r="P44" s="73"/>
      <c r="Q44" s="376"/>
      <c r="R44" s="377"/>
      <c r="S44" s="377"/>
      <c r="T44" s="377"/>
      <c r="U44" s="37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128" t="s">
        <v>0</v>
      </c>
      <c r="B45" s="36" t="s">
        <v>0</v>
      </c>
      <c r="C45" s="103" t="s">
        <v>0</v>
      </c>
      <c r="D45" s="73"/>
      <c r="E45" s="103"/>
      <c r="F45" s="73"/>
      <c r="G45" s="104"/>
      <c r="H45" s="78"/>
      <c r="I45" s="123"/>
      <c r="J45" s="117"/>
      <c r="K45" s="340" t="e">
        <f t="shared" si="10"/>
        <v>#DIV/0!</v>
      </c>
      <c r="L45" s="341" t="e">
        <f t="shared" si="11"/>
        <v>#DIV/0!</v>
      </c>
      <c r="M45" s="341" t="e">
        <f t="shared" si="12"/>
        <v>#DIV/0!</v>
      </c>
      <c r="N45" s="341" t="e">
        <f t="shared" si="13"/>
        <v>#DIV/0!</v>
      </c>
      <c r="O45" s="156" t="e">
        <f t="shared" si="14"/>
        <v>#DIV/0!</v>
      </c>
      <c r="P45" s="73"/>
      <c r="Q45" s="376" t="s">
        <v>0</v>
      </c>
      <c r="R45" s="377"/>
      <c r="S45" s="377"/>
      <c r="T45" s="377"/>
      <c r="U45" s="37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6.25" customHeight="1">
      <c r="A46" s="128" t="s">
        <v>0</v>
      </c>
      <c r="B46" s="36" t="s">
        <v>0</v>
      </c>
      <c r="C46" s="73" t="s">
        <v>0</v>
      </c>
      <c r="D46" s="73"/>
      <c r="E46" s="73" t="s">
        <v>0</v>
      </c>
      <c r="F46" s="73"/>
      <c r="G46" s="78" t="s">
        <v>0</v>
      </c>
      <c r="H46" s="78"/>
      <c r="I46" s="78"/>
      <c r="J46" s="117"/>
      <c r="K46" s="340" t="e">
        <f t="shared" si="10"/>
        <v>#DIV/0!</v>
      </c>
      <c r="L46" s="341" t="e">
        <f t="shared" si="11"/>
        <v>#DIV/0!</v>
      </c>
      <c r="M46" s="341" t="e">
        <f t="shared" si="12"/>
        <v>#DIV/0!</v>
      </c>
      <c r="N46" s="341" t="e">
        <f t="shared" si="13"/>
        <v>#DIV/0!</v>
      </c>
      <c r="O46" s="156" t="e">
        <f t="shared" si="14"/>
        <v>#DIV/0!</v>
      </c>
      <c r="P46" s="73"/>
      <c r="Q46" s="376"/>
      <c r="R46" s="377"/>
      <c r="S46" s="377"/>
      <c r="T46" s="377"/>
      <c r="U46" s="37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6.25" customHeight="1">
      <c r="A47" s="128" t="s">
        <v>0</v>
      </c>
      <c r="B47" s="4" t="s">
        <v>38</v>
      </c>
      <c r="C47" s="118" t="s">
        <v>8</v>
      </c>
      <c r="D47" s="73"/>
      <c r="E47" s="118" t="s">
        <v>63</v>
      </c>
      <c r="F47" s="73"/>
      <c r="G47" s="119" t="s">
        <v>64</v>
      </c>
      <c r="H47" s="78"/>
      <c r="I47" s="58"/>
      <c r="J47" s="117"/>
      <c r="K47" s="340" t="e">
        <f t="shared" si="10"/>
        <v>#DIV/0!</v>
      </c>
      <c r="L47" s="341" t="e">
        <f t="shared" si="11"/>
        <v>#DIV/0!</v>
      </c>
      <c r="M47" s="341" t="e">
        <f t="shared" si="12"/>
        <v>#DIV/0!</v>
      </c>
      <c r="N47" s="341" t="e">
        <f t="shared" si="13"/>
        <v>#DIV/0!</v>
      </c>
      <c r="O47" s="156" t="e">
        <f t="shared" si="14"/>
        <v>#DIV/0!</v>
      </c>
      <c r="P47" s="315"/>
      <c r="Q47" s="376"/>
      <c r="R47" s="377"/>
      <c r="S47" s="377"/>
      <c r="T47" s="377"/>
      <c r="U47" s="37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6.25" customHeight="1">
      <c r="A48" s="128" t="s">
        <v>0</v>
      </c>
      <c r="B48" s="4" t="s">
        <v>40</v>
      </c>
      <c r="C48" s="120" t="s">
        <v>1</v>
      </c>
      <c r="D48" s="73"/>
      <c r="E48" s="120" t="s">
        <v>9</v>
      </c>
      <c r="F48" s="73"/>
      <c r="G48" s="121" t="s">
        <v>28</v>
      </c>
      <c r="H48" s="78"/>
      <c r="I48" s="39"/>
      <c r="J48" s="117"/>
      <c r="K48" s="340" t="e">
        <f t="shared" si="10"/>
        <v>#DIV/0!</v>
      </c>
      <c r="L48" s="341" t="e">
        <f t="shared" si="11"/>
        <v>#DIV/0!</v>
      </c>
      <c r="M48" s="341" t="e">
        <f t="shared" si="12"/>
        <v>#DIV/0!</v>
      </c>
      <c r="N48" s="341" t="e">
        <f t="shared" si="13"/>
        <v>#DIV/0!</v>
      </c>
      <c r="O48" s="156" t="e">
        <f t="shared" si="14"/>
        <v>#DIV/0!</v>
      </c>
      <c r="P48" s="315"/>
      <c r="Q48" s="376"/>
      <c r="R48" s="377"/>
      <c r="S48" s="377"/>
      <c r="T48" s="377"/>
      <c r="U48" s="37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6.25" customHeight="1">
      <c r="A49" s="128" t="s">
        <v>0</v>
      </c>
      <c r="B49" s="2" t="s">
        <v>65</v>
      </c>
      <c r="C49" s="22" t="s">
        <v>60</v>
      </c>
      <c r="D49" s="73"/>
      <c r="E49" s="22" t="s">
        <v>61</v>
      </c>
      <c r="F49" s="73"/>
      <c r="G49" s="116" t="s">
        <v>62</v>
      </c>
      <c r="H49" s="78"/>
      <c r="I49" s="78"/>
      <c r="J49" s="117"/>
      <c r="K49" s="340" t="e">
        <f t="shared" si="10"/>
        <v>#DIV/0!</v>
      </c>
      <c r="L49" s="341" t="e">
        <f t="shared" si="11"/>
        <v>#DIV/0!</v>
      </c>
      <c r="M49" s="341" t="e">
        <f t="shared" si="12"/>
        <v>#DIV/0!</v>
      </c>
      <c r="N49" s="341" t="e">
        <f t="shared" si="13"/>
        <v>#DIV/0!</v>
      </c>
      <c r="O49" s="156" t="e">
        <f t="shared" si="14"/>
        <v>#DIV/0!</v>
      </c>
      <c r="P49" s="73"/>
      <c r="Q49" s="376"/>
      <c r="R49" s="377"/>
      <c r="S49" s="377"/>
      <c r="T49" s="377"/>
      <c r="U49" s="37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28" t="s">
        <v>0</v>
      </c>
      <c r="B50" s="2" t="s">
        <v>39</v>
      </c>
      <c r="C50" s="22" t="s">
        <v>55</v>
      </c>
      <c r="D50" s="73"/>
      <c r="E50" s="22" t="s">
        <v>56</v>
      </c>
      <c r="F50" s="73"/>
      <c r="G50" s="116" t="s">
        <v>57</v>
      </c>
      <c r="H50" s="78"/>
      <c r="I50" s="78"/>
      <c r="J50" s="117"/>
      <c r="K50" s="340" t="e">
        <f t="shared" si="10"/>
        <v>#DIV/0!</v>
      </c>
      <c r="L50" s="341" t="e">
        <f t="shared" si="11"/>
        <v>#DIV/0!</v>
      </c>
      <c r="M50" s="341" t="e">
        <f t="shared" si="12"/>
        <v>#DIV/0!</v>
      </c>
      <c r="N50" s="341" t="e">
        <f t="shared" si="13"/>
        <v>#DIV/0!</v>
      </c>
      <c r="O50" s="156" t="e">
        <f t="shared" si="14"/>
        <v>#DIV/0!</v>
      </c>
      <c r="P50" s="73"/>
      <c r="Q50" s="376"/>
      <c r="R50" s="377"/>
      <c r="S50" s="377"/>
      <c r="T50" s="377"/>
      <c r="U50" s="37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6.25" customHeight="1">
      <c r="A51" s="128" t="s">
        <v>0</v>
      </c>
      <c r="B51" s="2" t="s">
        <v>37</v>
      </c>
      <c r="C51" s="22" t="s">
        <v>58</v>
      </c>
      <c r="D51" s="73"/>
      <c r="E51" s="22" t="s">
        <v>59</v>
      </c>
      <c r="F51" s="73"/>
      <c r="G51" s="22" t="s">
        <v>55</v>
      </c>
      <c r="H51" s="78"/>
      <c r="I51" s="78"/>
      <c r="J51" s="117"/>
      <c r="K51" s="340" t="e">
        <f t="shared" si="10"/>
        <v>#DIV/0!</v>
      </c>
      <c r="L51" s="341" t="e">
        <f t="shared" si="11"/>
        <v>#DIV/0!</v>
      </c>
      <c r="M51" s="341" t="e">
        <f t="shared" si="12"/>
        <v>#DIV/0!</v>
      </c>
      <c r="N51" s="341" t="e">
        <f t="shared" si="13"/>
        <v>#DIV/0!</v>
      </c>
      <c r="O51" s="156" t="e">
        <f t="shared" si="14"/>
        <v>#DIV/0!</v>
      </c>
      <c r="P51" s="73"/>
      <c r="Q51" s="376"/>
      <c r="R51" s="377"/>
      <c r="S51" s="377"/>
      <c r="T51" s="377"/>
      <c r="U51" s="37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7.5" customHeight="1">
      <c r="A52" s="128" t="s">
        <v>0</v>
      </c>
      <c r="B52" s="416" t="s">
        <v>212</v>
      </c>
      <c r="C52" s="413" t="s">
        <v>58</v>
      </c>
      <c r="D52" s="414" t="s">
        <v>21</v>
      </c>
      <c r="E52" s="413" t="s">
        <v>55</v>
      </c>
      <c r="F52" s="414" t="s">
        <v>21</v>
      </c>
      <c r="G52" s="413" t="s">
        <v>56</v>
      </c>
      <c r="H52" s="414" t="s">
        <v>21</v>
      </c>
      <c r="I52" s="370"/>
      <c r="J52" s="415"/>
      <c r="K52" s="313"/>
      <c r="L52" s="314"/>
      <c r="M52" s="314"/>
      <c r="N52" s="318"/>
      <c r="O52" s="313"/>
      <c r="P52" s="315"/>
      <c r="Q52" s="373"/>
      <c r="R52" s="374"/>
      <c r="S52" s="374"/>
      <c r="T52" s="374"/>
      <c r="U52" s="37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6.25" customHeight="1">
      <c r="A53" s="128" t="s">
        <v>0</v>
      </c>
      <c r="B53" s="37"/>
      <c r="C53" s="102" t="s">
        <v>74</v>
      </c>
      <c r="D53" s="73"/>
      <c r="E53" s="102" t="s">
        <v>58</v>
      </c>
      <c r="F53" s="73"/>
      <c r="G53" s="102" t="s">
        <v>58</v>
      </c>
      <c r="H53" s="78"/>
      <c r="I53" s="78"/>
      <c r="J53" s="117">
        <v>1</v>
      </c>
      <c r="K53" s="340" t="e">
        <f t="shared" ref="K53:K62" si="15">$K$41/D53</f>
        <v>#DIV/0!</v>
      </c>
      <c r="L53" s="341" t="e">
        <f t="shared" ref="L53:L62" si="16">+$L$41/F53</f>
        <v>#DIV/0!</v>
      </c>
      <c r="M53" s="341" t="e">
        <f t="shared" ref="M53:M62" si="17">+$M$41/H53</f>
        <v>#DIV/0!</v>
      </c>
      <c r="N53" s="341">
        <f t="shared" ref="N53:N62" si="18">+$N$41/J53</f>
        <v>0</v>
      </c>
      <c r="O53" s="156" t="e">
        <f t="shared" ref="O53:O62" si="19">SUM(K53:N53)</f>
        <v>#DIV/0!</v>
      </c>
      <c r="P53" s="73"/>
      <c r="Q53" s="376"/>
      <c r="R53" s="377"/>
      <c r="S53" s="377"/>
      <c r="T53" s="377"/>
      <c r="U53" s="37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6.25" customHeight="1">
      <c r="A54" s="128" t="s">
        <v>0</v>
      </c>
      <c r="B54" s="37"/>
      <c r="C54" s="102" t="s">
        <v>74</v>
      </c>
      <c r="D54" s="73"/>
      <c r="E54" s="102" t="s">
        <v>58</v>
      </c>
      <c r="F54" s="73"/>
      <c r="G54" s="102" t="s">
        <v>55</v>
      </c>
      <c r="H54" s="78"/>
      <c r="I54" s="78"/>
      <c r="J54" s="117">
        <v>1</v>
      </c>
      <c r="K54" s="340" t="e">
        <f t="shared" si="15"/>
        <v>#DIV/0!</v>
      </c>
      <c r="L54" s="341" t="e">
        <f t="shared" si="16"/>
        <v>#DIV/0!</v>
      </c>
      <c r="M54" s="341" t="e">
        <f t="shared" si="17"/>
        <v>#DIV/0!</v>
      </c>
      <c r="N54" s="341">
        <f t="shared" si="18"/>
        <v>0</v>
      </c>
      <c r="O54" s="156" t="e">
        <f t="shared" si="19"/>
        <v>#DIV/0!</v>
      </c>
      <c r="P54" s="73"/>
      <c r="Q54" s="376"/>
      <c r="R54" s="377"/>
      <c r="S54" s="377"/>
      <c r="T54" s="377"/>
      <c r="U54" s="37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6.25" customHeight="1">
      <c r="A55" s="128" t="s">
        <v>0</v>
      </c>
      <c r="B55" s="37"/>
      <c r="C55" s="73"/>
      <c r="D55" s="73"/>
      <c r="E55" s="73"/>
      <c r="F55" s="73"/>
      <c r="G55" s="73"/>
      <c r="H55" s="78"/>
      <c r="I55" s="78"/>
      <c r="J55" s="117"/>
      <c r="K55" s="340" t="e">
        <f t="shared" si="15"/>
        <v>#DIV/0!</v>
      </c>
      <c r="L55" s="341" t="e">
        <f t="shared" si="16"/>
        <v>#DIV/0!</v>
      </c>
      <c r="M55" s="341" t="e">
        <f t="shared" si="17"/>
        <v>#DIV/0!</v>
      </c>
      <c r="N55" s="341" t="e">
        <f t="shared" si="18"/>
        <v>#DIV/0!</v>
      </c>
      <c r="O55" s="156" t="e">
        <f t="shared" si="19"/>
        <v>#DIV/0!</v>
      </c>
      <c r="P55" s="73"/>
      <c r="Q55" s="376"/>
      <c r="R55" s="377"/>
      <c r="S55" s="377"/>
      <c r="T55" s="377"/>
      <c r="U55" s="37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6.25" customHeight="1">
      <c r="A56" s="128"/>
      <c r="B56" s="37"/>
      <c r="C56" s="73"/>
      <c r="D56" s="73"/>
      <c r="E56" s="73"/>
      <c r="F56" s="73"/>
      <c r="G56" s="73"/>
      <c r="H56" s="78"/>
      <c r="I56" s="78"/>
      <c r="J56" s="117"/>
      <c r="K56" s="340" t="e">
        <f>$K$41/D56</f>
        <v>#DIV/0!</v>
      </c>
      <c r="L56" s="341" t="e">
        <f>+$L$41/F56</f>
        <v>#DIV/0!</v>
      </c>
      <c r="M56" s="341" t="e">
        <f>+$M$41/H56</f>
        <v>#DIV/0!</v>
      </c>
      <c r="N56" s="341" t="e">
        <f>+$N$41/J56</f>
        <v>#DIV/0!</v>
      </c>
      <c r="O56" s="156" t="e">
        <f>SUM(K56:N56)</f>
        <v>#DIV/0!</v>
      </c>
      <c r="P56" s="73"/>
      <c r="Q56" s="309"/>
      <c r="R56" s="310"/>
      <c r="S56" s="310"/>
      <c r="T56" s="310"/>
      <c r="U56" s="31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6.25" customHeight="1">
      <c r="A57" s="128" t="s">
        <v>0</v>
      </c>
      <c r="B57" s="37"/>
      <c r="C57" s="73"/>
      <c r="D57" s="73"/>
      <c r="E57" s="73"/>
      <c r="F57" s="73"/>
      <c r="G57" s="73"/>
      <c r="H57" s="78"/>
      <c r="I57" s="78"/>
      <c r="J57" s="117"/>
      <c r="K57" s="340" t="e">
        <f t="shared" si="15"/>
        <v>#DIV/0!</v>
      </c>
      <c r="L57" s="341" t="e">
        <f t="shared" si="16"/>
        <v>#DIV/0!</v>
      </c>
      <c r="M57" s="341" t="e">
        <f t="shared" si="17"/>
        <v>#DIV/0!</v>
      </c>
      <c r="N57" s="341" t="e">
        <f t="shared" si="18"/>
        <v>#DIV/0!</v>
      </c>
      <c r="O57" s="156" t="e">
        <f t="shared" si="19"/>
        <v>#DIV/0!</v>
      </c>
      <c r="P57" s="73"/>
      <c r="Q57" s="376"/>
      <c r="R57" s="377"/>
      <c r="S57" s="377"/>
      <c r="T57" s="377"/>
      <c r="U57" s="37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6.25" customHeight="1">
      <c r="A58" s="128" t="s">
        <v>0</v>
      </c>
      <c r="B58" s="26" t="s">
        <v>49</v>
      </c>
      <c r="C58" s="87" t="s">
        <v>68</v>
      </c>
      <c r="D58" s="122"/>
      <c r="E58" s="87" t="s">
        <v>68</v>
      </c>
      <c r="F58" s="123"/>
      <c r="G58" s="81" t="s">
        <v>69</v>
      </c>
      <c r="H58" s="123"/>
      <c r="I58" s="95" t="s">
        <v>69</v>
      </c>
      <c r="J58" s="124">
        <v>1</v>
      </c>
      <c r="K58" s="340" t="e">
        <f t="shared" si="15"/>
        <v>#DIV/0!</v>
      </c>
      <c r="L58" s="341" t="e">
        <f t="shared" si="16"/>
        <v>#DIV/0!</v>
      </c>
      <c r="M58" s="341" t="e">
        <f t="shared" si="17"/>
        <v>#DIV/0!</v>
      </c>
      <c r="N58" s="341">
        <f t="shared" si="18"/>
        <v>0</v>
      </c>
      <c r="O58" s="156" t="e">
        <f t="shared" si="19"/>
        <v>#DIV/0!</v>
      </c>
      <c r="P58" s="73" t="s">
        <v>44</v>
      </c>
      <c r="Q58" s="376"/>
      <c r="R58" s="377"/>
      <c r="S58" s="377"/>
      <c r="T58" s="377"/>
      <c r="U58" s="37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6.25" customHeight="1">
      <c r="A59" s="128"/>
      <c r="B59" s="38"/>
      <c r="C59" s="103"/>
      <c r="D59" s="122"/>
      <c r="E59" s="103"/>
      <c r="F59" s="122"/>
      <c r="G59" s="122"/>
      <c r="H59" s="123"/>
      <c r="I59" s="123"/>
      <c r="J59" s="124"/>
      <c r="K59" s="340" t="e">
        <f t="shared" si="15"/>
        <v>#DIV/0!</v>
      </c>
      <c r="L59" s="341" t="e">
        <f t="shared" si="16"/>
        <v>#DIV/0!</v>
      </c>
      <c r="M59" s="341" t="e">
        <f t="shared" si="17"/>
        <v>#DIV/0!</v>
      </c>
      <c r="N59" s="341" t="e">
        <f t="shared" si="18"/>
        <v>#DIV/0!</v>
      </c>
      <c r="O59" s="156" t="e">
        <f t="shared" si="19"/>
        <v>#DIV/0!</v>
      </c>
      <c r="P59" s="73"/>
      <c r="Q59" s="376"/>
      <c r="R59" s="377"/>
      <c r="S59" s="377"/>
      <c r="T59" s="377"/>
      <c r="U59" s="37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>
      <c r="A60" s="128" t="s">
        <v>0</v>
      </c>
      <c r="B60" s="417" t="s">
        <v>213</v>
      </c>
      <c r="C60" s="22" t="s">
        <v>58</v>
      </c>
      <c r="D60" s="73"/>
      <c r="E60" s="22" t="s">
        <v>58</v>
      </c>
      <c r="F60" s="73"/>
      <c r="G60" s="22" t="s">
        <v>55</v>
      </c>
      <c r="H60" s="78"/>
      <c r="I60" s="78"/>
      <c r="J60" s="117"/>
      <c r="K60" s="340" t="e">
        <f t="shared" si="15"/>
        <v>#DIV/0!</v>
      </c>
      <c r="L60" s="341" t="e">
        <f t="shared" si="16"/>
        <v>#DIV/0!</v>
      </c>
      <c r="M60" s="341" t="e">
        <f t="shared" si="17"/>
        <v>#DIV/0!</v>
      </c>
      <c r="N60" s="341" t="e">
        <f t="shared" si="18"/>
        <v>#DIV/0!</v>
      </c>
      <c r="O60" s="156" t="e">
        <f t="shared" si="19"/>
        <v>#DIV/0!</v>
      </c>
      <c r="P60" s="73"/>
      <c r="Q60" s="376"/>
      <c r="R60" s="377"/>
      <c r="S60" s="377"/>
      <c r="T60" s="377"/>
      <c r="U60" s="37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6.25" customHeight="1">
      <c r="A61" s="128"/>
      <c r="B61" s="37"/>
      <c r="C61" s="73"/>
      <c r="D61" s="73"/>
      <c r="E61" s="73"/>
      <c r="F61" s="73"/>
      <c r="G61" s="73"/>
      <c r="H61" s="78"/>
      <c r="I61" s="78"/>
      <c r="J61" s="117"/>
      <c r="K61" s="340" t="e">
        <f t="shared" si="15"/>
        <v>#DIV/0!</v>
      </c>
      <c r="L61" s="341" t="e">
        <f t="shared" si="16"/>
        <v>#DIV/0!</v>
      </c>
      <c r="M61" s="341" t="e">
        <f t="shared" si="17"/>
        <v>#DIV/0!</v>
      </c>
      <c r="N61" s="341" t="e">
        <f t="shared" si="18"/>
        <v>#DIV/0!</v>
      </c>
      <c r="O61" s="156" t="e">
        <f t="shared" si="19"/>
        <v>#DIV/0!</v>
      </c>
      <c r="P61" s="73"/>
      <c r="Q61" s="376"/>
      <c r="R61" s="377"/>
      <c r="S61" s="377"/>
      <c r="T61" s="377"/>
      <c r="U61" s="37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6.25" customHeight="1" thickBot="1">
      <c r="A62" s="129" t="s">
        <v>0</v>
      </c>
      <c r="B62" s="40" t="s">
        <v>19</v>
      </c>
      <c r="C62" s="75"/>
      <c r="D62" s="75"/>
      <c r="E62" s="75"/>
      <c r="F62" s="75"/>
      <c r="G62" s="75"/>
      <c r="H62" s="80"/>
      <c r="I62" s="80"/>
      <c r="J62" s="105"/>
      <c r="K62" s="340" t="e">
        <f t="shared" si="15"/>
        <v>#DIV/0!</v>
      </c>
      <c r="L62" s="341" t="e">
        <f t="shared" si="16"/>
        <v>#DIV/0!</v>
      </c>
      <c r="M62" s="341" t="e">
        <f t="shared" si="17"/>
        <v>#DIV/0!</v>
      </c>
      <c r="N62" s="341" t="e">
        <f t="shared" si="18"/>
        <v>#DIV/0!</v>
      </c>
      <c r="O62" s="156" t="e">
        <f t="shared" si="19"/>
        <v>#DIV/0!</v>
      </c>
      <c r="P62" s="75"/>
      <c r="Q62" s="410"/>
      <c r="R62" s="411"/>
      <c r="S62" s="411"/>
      <c r="T62" s="411"/>
      <c r="U62" s="41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05" t="s">
        <v>103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31" s="52" customFormat="1" ht="18" customHeight="1">
      <c r="A64" s="406" t="s">
        <v>84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</row>
    <row r="65" spans="1:31" s="1" customFormat="1" ht="15.75" customHeight="1">
      <c r="A65" s="408" t="s">
        <v>85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</row>
    <row r="66" spans="1:31" ht="21.95" customHeight="1"/>
    <row r="67" spans="1:31" ht="15.75">
      <c r="A67" s="309" t="s">
        <v>102</v>
      </c>
      <c r="B67" s="357"/>
      <c r="C67" s="322"/>
      <c r="D67" s="322"/>
      <c r="E67" s="322"/>
      <c r="F67" s="322"/>
      <c r="G67" s="326" t="s">
        <v>54</v>
      </c>
      <c r="H67" s="322"/>
      <c r="I67" s="322"/>
      <c r="J67" s="382"/>
      <c r="K67" s="418"/>
      <c r="L67" s="419" t="s">
        <v>76</v>
      </c>
      <c r="M67" s="419"/>
      <c r="N67" s="419"/>
      <c r="O67" s="419"/>
      <c r="P67" s="419"/>
      <c r="Q67" s="419"/>
      <c r="R67" s="419"/>
      <c r="S67" s="419"/>
      <c r="T67" s="419"/>
      <c r="U67" s="420"/>
    </row>
    <row r="68" spans="1:31" ht="18" customHeight="1">
      <c r="A68" s="324" t="s">
        <v>20</v>
      </c>
      <c r="B68" s="325"/>
      <c r="C68" s="325"/>
      <c r="D68" s="325"/>
      <c r="E68" s="325"/>
      <c r="F68" s="325"/>
      <c r="G68" s="325"/>
      <c r="H68" s="325"/>
      <c r="I68" s="325"/>
      <c r="J68" s="337"/>
      <c r="K68" s="358"/>
      <c r="L68" s="359"/>
      <c r="M68" s="359"/>
      <c r="N68" s="359"/>
      <c r="O68" s="360"/>
      <c r="P68" s="27" t="s">
        <v>34</v>
      </c>
      <c r="Q68" s="370"/>
      <c r="R68" s="371"/>
      <c r="S68" s="371"/>
      <c r="T68" s="371"/>
      <c r="U68" s="372"/>
    </row>
    <row r="69" spans="1:31" ht="18" customHeight="1">
      <c r="A69" s="8"/>
      <c r="B69" s="5"/>
      <c r="C69" s="388"/>
      <c r="D69" s="389"/>
      <c r="E69" s="389"/>
      <c r="F69" s="389"/>
      <c r="G69" s="389"/>
      <c r="H69" s="389"/>
      <c r="I69" s="390"/>
      <c r="J69" s="385"/>
      <c r="K69" s="361"/>
      <c r="L69" s="362" t="s">
        <v>32</v>
      </c>
      <c r="M69" s="362"/>
      <c r="N69" s="362"/>
      <c r="O69" s="363"/>
      <c r="P69" s="30" t="s">
        <v>35</v>
      </c>
      <c r="Q69" s="383"/>
      <c r="R69" s="384" t="s">
        <v>30</v>
      </c>
      <c r="S69" s="384"/>
      <c r="T69" s="384"/>
      <c r="U69" s="421"/>
    </row>
    <row r="70" spans="1:31" ht="18" customHeight="1">
      <c r="A70" s="10" t="s">
        <v>11</v>
      </c>
      <c r="B70" s="317" t="s">
        <v>16</v>
      </c>
      <c r="C70" s="383"/>
      <c r="D70" s="384"/>
      <c r="E70" s="384" t="s">
        <v>15</v>
      </c>
      <c r="F70" s="384"/>
      <c r="G70" s="384"/>
      <c r="H70" s="384"/>
      <c r="I70" s="384"/>
      <c r="J70" s="385"/>
      <c r="K70" s="361"/>
      <c r="L70" s="362"/>
      <c r="M70" s="362"/>
      <c r="N70" s="362"/>
      <c r="O70" s="363"/>
      <c r="P70" s="68" t="s">
        <v>43</v>
      </c>
      <c r="Q70" s="367"/>
      <c r="R70" s="368"/>
      <c r="S70" s="368"/>
      <c r="T70" s="368"/>
      <c r="U70" s="369"/>
    </row>
    <row r="71" spans="1:31" ht="15.75" customHeight="1">
      <c r="A71" s="9" t="s">
        <v>0</v>
      </c>
      <c r="B71" s="10" t="s">
        <v>17</v>
      </c>
      <c r="C71" s="383"/>
      <c r="D71" s="384" t="s">
        <v>78</v>
      </c>
      <c r="E71" s="384"/>
      <c r="F71" s="384"/>
      <c r="G71" s="384"/>
      <c r="H71" s="384"/>
      <c r="I71" s="386"/>
      <c r="J71" s="387"/>
      <c r="K71" s="398" t="s">
        <v>13</v>
      </c>
      <c r="L71" s="399"/>
      <c r="M71" s="399"/>
      <c r="N71" s="400"/>
      <c r="O71" s="61" t="s">
        <v>21</v>
      </c>
      <c r="P71" s="69" t="s">
        <v>67</v>
      </c>
      <c r="Q71" s="397" t="s">
        <v>31</v>
      </c>
      <c r="R71" s="319"/>
      <c r="S71" s="319"/>
      <c r="T71" s="319"/>
      <c r="U71" s="320"/>
    </row>
    <row r="72" spans="1:31" ht="20.100000000000001" customHeight="1">
      <c r="A72" s="10" t="s">
        <v>0</v>
      </c>
      <c r="B72" s="7" t="s">
        <v>0</v>
      </c>
      <c r="C72" s="388"/>
      <c r="D72" s="389"/>
      <c r="E72" s="389"/>
      <c r="F72" s="389"/>
      <c r="G72" s="389"/>
      <c r="H72" s="389"/>
      <c r="I72" s="390"/>
      <c r="J72" s="385"/>
      <c r="K72" s="64" t="s">
        <v>2</v>
      </c>
      <c r="L72" s="65" t="s">
        <v>3</v>
      </c>
      <c r="M72" s="66" t="s">
        <v>4</v>
      </c>
      <c r="N72" s="67" t="s">
        <v>12</v>
      </c>
      <c r="O72" s="64" t="s">
        <v>10</v>
      </c>
      <c r="P72" s="70" t="s">
        <v>44</v>
      </c>
      <c r="Q72" s="29" t="s">
        <v>2</v>
      </c>
      <c r="R72" s="29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100000000000001" customHeight="1" thickBot="1">
      <c r="A73" s="11" t="s">
        <v>0</v>
      </c>
      <c r="B73" s="18" t="s">
        <v>0</v>
      </c>
      <c r="C73" s="422"/>
      <c r="D73" s="423"/>
      <c r="E73" s="423"/>
      <c r="F73" s="423"/>
      <c r="G73" s="423"/>
      <c r="H73" s="423"/>
      <c r="I73" s="424"/>
      <c r="J73" s="425"/>
      <c r="K73" s="53"/>
      <c r="L73" s="54"/>
      <c r="M73" s="54"/>
      <c r="N73" s="55">
        <v>0</v>
      </c>
      <c r="O73" s="56">
        <f>SUM(K73:N73)</f>
        <v>0</v>
      </c>
      <c r="P73" s="89" t="s">
        <v>79</v>
      </c>
      <c r="Q73" s="43"/>
      <c r="R73" s="34"/>
      <c r="S73" s="34"/>
      <c r="T73" s="44"/>
      <c r="U73" s="34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" customHeight="1">
      <c r="A74" s="161" t="s">
        <v>83</v>
      </c>
      <c r="B74" s="33" t="s">
        <v>53</v>
      </c>
      <c r="C74" s="135" t="s">
        <v>23</v>
      </c>
      <c r="D74" s="135" t="s">
        <v>73</v>
      </c>
      <c r="E74" s="136" t="s">
        <v>24</v>
      </c>
      <c r="F74" s="137" t="s">
        <v>73</v>
      </c>
      <c r="G74" s="137" t="s">
        <v>25</v>
      </c>
      <c r="H74" s="137" t="s">
        <v>73</v>
      </c>
      <c r="I74" s="138" t="s">
        <v>12</v>
      </c>
      <c r="J74" s="139" t="s">
        <v>73</v>
      </c>
      <c r="K74" s="401"/>
      <c r="L74" s="402" t="s">
        <v>14</v>
      </c>
      <c r="M74" s="402"/>
      <c r="N74" s="403"/>
      <c r="O74" s="62"/>
      <c r="P74" s="162"/>
      <c r="Q74" s="404" t="s">
        <v>22</v>
      </c>
      <c r="R74" s="307"/>
      <c r="S74" s="307"/>
      <c r="T74" s="307"/>
      <c r="U74" s="30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6.25" customHeight="1">
      <c r="A75" s="160"/>
      <c r="B75" s="28" t="s">
        <v>45</v>
      </c>
      <c r="C75" s="99" t="s">
        <v>55</v>
      </c>
      <c r="D75" s="73"/>
      <c r="E75" s="99" t="s">
        <v>55</v>
      </c>
      <c r="F75" s="78"/>
      <c r="G75" s="100" t="s">
        <v>57</v>
      </c>
      <c r="H75" s="78"/>
      <c r="I75" s="78"/>
      <c r="J75" s="117">
        <v>16</v>
      </c>
      <c r="K75" s="156" t="e">
        <f t="shared" ref="K75:K85" si="20">$K$73/D75</f>
        <v>#DIV/0!</v>
      </c>
      <c r="L75" s="157" t="e">
        <f t="shared" ref="L75:L85" si="21">+$L$73/F75</f>
        <v>#DIV/0!</v>
      </c>
      <c r="M75" s="157" t="e">
        <f t="shared" ref="M75:M85" si="22">+$M$73/H75</f>
        <v>#DIV/0!</v>
      </c>
      <c r="N75" s="158">
        <f t="shared" ref="N75:N85" si="23">+$N$1049/J75</f>
        <v>0</v>
      </c>
      <c r="O75" s="156" t="e">
        <f t="shared" ref="O75:O85" si="24">SUM(K75:N75)</f>
        <v>#DIV/0!</v>
      </c>
      <c r="P75" s="78" t="s">
        <v>77</v>
      </c>
      <c r="Q75" s="426" t="s">
        <v>0</v>
      </c>
      <c r="R75" s="427"/>
      <c r="S75" s="427"/>
      <c r="T75" s="427"/>
      <c r="U75" s="42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6.25" customHeight="1">
      <c r="A76" s="133"/>
      <c r="B76" s="23" t="s">
        <v>46</v>
      </c>
      <c r="C76" s="106" t="s">
        <v>5</v>
      </c>
      <c r="D76" s="73"/>
      <c r="E76" s="106" t="s">
        <v>5</v>
      </c>
      <c r="F76" s="78"/>
      <c r="G76" s="106" t="s">
        <v>6</v>
      </c>
      <c r="H76" s="78"/>
      <c r="I76" s="125"/>
      <c r="J76" s="130">
        <v>16</v>
      </c>
      <c r="K76" s="156" t="e">
        <f t="shared" si="20"/>
        <v>#DIV/0!</v>
      </c>
      <c r="L76" s="157" t="e">
        <f t="shared" si="21"/>
        <v>#DIV/0!</v>
      </c>
      <c r="M76" s="157" t="e">
        <f t="shared" si="22"/>
        <v>#DIV/0!</v>
      </c>
      <c r="N76" s="158">
        <f t="shared" si="23"/>
        <v>0</v>
      </c>
      <c r="O76" s="156" t="e">
        <f t="shared" si="24"/>
        <v>#DIV/0!</v>
      </c>
      <c r="P76" s="73"/>
      <c r="Q76" s="426"/>
      <c r="R76" s="427"/>
      <c r="S76" s="427"/>
      <c r="T76" s="427"/>
      <c r="U76" s="42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6.25" customHeight="1">
      <c r="A77" s="133"/>
      <c r="B77" s="41"/>
      <c r="C77" s="108"/>
      <c r="D77" s="73"/>
      <c r="E77" s="108"/>
      <c r="F77" s="78"/>
      <c r="G77" s="109"/>
      <c r="H77" s="78"/>
      <c r="I77" s="101"/>
      <c r="J77" s="131"/>
      <c r="K77" s="156" t="e">
        <f t="shared" si="20"/>
        <v>#DIV/0!</v>
      </c>
      <c r="L77" s="157" t="e">
        <f t="shared" si="21"/>
        <v>#DIV/0!</v>
      </c>
      <c r="M77" s="157" t="e">
        <f t="shared" si="22"/>
        <v>#DIV/0!</v>
      </c>
      <c r="N77" s="158" t="e">
        <f t="shared" si="23"/>
        <v>#DIV/0!</v>
      </c>
      <c r="O77" s="156" t="e">
        <f t="shared" si="24"/>
        <v>#DIV/0!</v>
      </c>
      <c r="P77" s="73"/>
      <c r="Q77" s="426"/>
      <c r="R77" s="427"/>
      <c r="S77" s="427"/>
      <c r="T77" s="427"/>
      <c r="U77" s="42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6.25" customHeight="1">
      <c r="A78" s="126"/>
      <c r="B78" s="23" t="s">
        <v>52</v>
      </c>
      <c r="C78" s="84" t="s">
        <v>55</v>
      </c>
      <c r="D78" s="73"/>
      <c r="E78" s="84" t="s">
        <v>55</v>
      </c>
      <c r="F78" s="78"/>
      <c r="G78" s="98" t="s">
        <v>56</v>
      </c>
      <c r="H78" s="78"/>
      <c r="I78" s="101"/>
      <c r="J78" s="339"/>
      <c r="K78" s="156" t="e">
        <f t="shared" si="20"/>
        <v>#DIV/0!</v>
      </c>
      <c r="L78" s="157" t="e">
        <f t="shared" si="21"/>
        <v>#DIV/0!</v>
      </c>
      <c r="M78" s="157" t="e">
        <f t="shared" si="22"/>
        <v>#DIV/0!</v>
      </c>
      <c r="N78" s="158" t="e">
        <f t="shared" si="23"/>
        <v>#DIV/0!</v>
      </c>
      <c r="O78" s="156" t="e">
        <f t="shared" si="24"/>
        <v>#DIV/0!</v>
      </c>
      <c r="P78" s="73"/>
      <c r="Q78" s="426"/>
      <c r="R78" s="427"/>
      <c r="S78" s="427"/>
      <c r="T78" s="427"/>
      <c r="U78" s="42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126"/>
      <c r="B79" s="41"/>
      <c r="C79" s="110"/>
      <c r="D79" s="73"/>
      <c r="E79" s="110"/>
      <c r="F79" s="78"/>
      <c r="G79" s="111"/>
      <c r="H79" s="78"/>
      <c r="I79" s="101"/>
      <c r="J79" s="339"/>
      <c r="K79" s="156" t="e">
        <f t="shared" si="20"/>
        <v>#DIV/0!</v>
      </c>
      <c r="L79" s="157" t="e">
        <f t="shared" si="21"/>
        <v>#DIV/0!</v>
      </c>
      <c r="M79" s="157" t="e">
        <f t="shared" si="22"/>
        <v>#DIV/0!</v>
      </c>
      <c r="N79" s="158" t="e">
        <f t="shared" si="23"/>
        <v>#DIV/0!</v>
      </c>
      <c r="O79" s="156" t="e">
        <f t="shared" si="24"/>
        <v>#DIV/0!</v>
      </c>
      <c r="P79" s="73"/>
      <c r="Q79" s="426"/>
      <c r="R79" s="427"/>
      <c r="S79" s="427"/>
      <c r="T79" s="427"/>
      <c r="U79" s="428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126"/>
      <c r="B80" s="41"/>
      <c r="C80" s="110"/>
      <c r="D80" s="73"/>
      <c r="E80" s="110"/>
      <c r="F80" s="78"/>
      <c r="G80" s="111"/>
      <c r="H80" s="78"/>
      <c r="I80" s="101"/>
      <c r="J80" s="339"/>
      <c r="K80" s="156" t="e">
        <f t="shared" si="20"/>
        <v>#DIV/0!</v>
      </c>
      <c r="L80" s="157" t="e">
        <f t="shared" si="21"/>
        <v>#DIV/0!</v>
      </c>
      <c r="M80" s="157" t="e">
        <f t="shared" si="22"/>
        <v>#DIV/0!</v>
      </c>
      <c r="N80" s="158" t="e">
        <f t="shared" si="23"/>
        <v>#DIV/0!</v>
      </c>
      <c r="O80" s="156" t="e">
        <f t="shared" si="24"/>
        <v>#DIV/0!</v>
      </c>
      <c r="P80" s="73"/>
      <c r="Q80" s="426"/>
      <c r="R80" s="427"/>
      <c r="S80" s="427"/>
      <c r="T80" s="427"/>
      <c r="U80" s="428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6.25" customHeight="1">
      <c r="A81" s="126"/>
      <c r="B81" s="24" t="s">
        <v>47</v>
      </c>
      <c r="C81" s="87" t="s">
        <v>68</v>
      </c>
      <c r="D81" s="73"/>
      <c r="E81" s="87" t="s">
        <v>68</v>
      </c>
      <c r="F81" s="78"/>
      <c r="G81" s="81" t="s">
        <v>69</v>
      </c>
      <c r="H81" s="78"/>
      <c r="I81" s="95" t="s">
        <v>69</v>
      </c>
      <c r="J81" s="124">
        <v>16</v>
      </c>
      <c r="K81" s="156" t="e">
        <f t="shared" si="20"/>
        <v>#DIV/0!</v>
      </c>
      <c r="L81" s="157" t="e">
        <f t="shared" si="21"/>
        <v>#DIV/0!</v>
      </c>
      <c r="M81" s="157" t="e">
        <f t="shared" si="22"/>
        <v>#DIV/0!</v>
      </c>
      <c r="N81" s="158">
        <f t="shared" si="23"/>
        <v>0</v>
      </c>
      <c r="O81" s="156" t="e">
        <f t="shared" si="24"/>
        <v>#DIV/0!</v>
      </c>
      <c r="P81" s="73" t="s">
        <v>44</v>
      </c>
      <c r="Q81" s="426"/>
      <c r="R81" s="427"/>
      <c r="S81" s="427"/>
      <c r="T81" s="427"/>
      <c r="U81" s="428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6.25" customHeight="1">
      <c r="A82" s="126"/>
      <c r="B82" s="42"/>
      <c r="C82" s="112"/>
      <c r="D82" s="73"/>
      <c r="E82" s="112"/>
      <c r="F82" s="78"/>
      <c r="G82" s="113"/>
      <c r="H82" s="78"/>
      <c r="I82" s="113"/>
      <c r="J82" s="115"/>
      <c r="K82" s="156" t="e">
        <f t="shared" si="20"/>
        <v>#DIV/0!</v>
      </c>
      <c r="L82" s="157" t="e">
        <f t="shared" si="21"/>
        <v>#DIV/0!</v>
      </c>
      <c r="M82" s="157" t="e">
        <f t="shared" si="22"/>
        <v>#DIV/0!</v>
      </c>
      <c r="N82" s="158" t="e">
        <f t="shared" si="23"/>
        <v>#DIV/0!</v>
      </c>
      <c r="O82" s="156" t="e">
        <f t="shared" si="24"/>
        <v>#DIV/0!</v>
      </c>
      <c r="P82" s="79"/>
      <c r="Q82" s="426"/>
      <c r="R82" s="427"/>
      <c r="S82" s="427"/>
      <c r="T82" s="427"/>
      <c r="U82" s="428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6.25" customHeight="1">
      <c r="A83" s="126"/>
      <c r="B83" s="3" t="s">
        <v>41</v>
      </c>
      <c r="C83" s="90" t="s">
        <v>72</v>
      </c>
      <c r="D83" s="73"/>
      <c r="E83" s="90" t="s">
        <v>70</v>
      </c>
      <c r="F83" s="78"/>
      <c r="G83" s="93" t="s">
        <v>71</v>
      </c>
      <c r="H83" s="78"/>
      <c r="I83" s="94"/>
      <c r="J83" s="339"/>
      <c r="K83" s="156" t="e">
        <f t="shared" si="20"/>
        <v>#DIV/0!</v>
      </c>
      <c r="L83" s="157" t="e">
        <f t="shared" si="21"/>
        <v>#DIV/0!</v>
      </c>
      <c r="M83" s="157" t="e">
        <f t="shared" si="22"/>
        <v>#DIV/0!</v>
      </c>
      <c r="N83" s="158" t="e">
        <f t="shared" si="23"/>
        <v>#DIV/0!</v>
      </c>
      <c r="O83" s="156" t="e">
        <f t="shared" si="24"/>
        <v>#DIV/0!</v>
      </c>
      <c r="P83" s="79"/>
      <c r="Q83" s="426"/>
      <c r="R83" s="427"/>
      <c r="S83" s="427"/>
      <c r="T83" s="427"/>
      <c r="U83" s="428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142"/>
      <c r="B84" s="4" t="s">
        <v>42</v>
      </c>
      <c r="C84" s="22" t="s">
        <v>58</v>
      </c>
      <c r="D84" s="73"/>
      <c r="E84" s="22" t="s">
        <v>58</v>
      </c>
      <c r="F84" s="78"/>
      <c r="G84" s="22" t="s">
        <v>55</v>
      </c>
      <c r="H84" s="78"/>
      <c r="I84" s="78"/>
      <c r="J84" s="117"/>
      <c r="K84" s="156" t="e">
        <f t="shared" si="20"/>
        <v>#DIV/0!</v>
      </c>
      <c r="L84" s="157" t="e">
        <f t="shared" si="21"/>
        <v>#DIV/0!</v>
      </c>
      <c r="M84" s="157" t="e">
        <f t="shared" si="22"/>
        <v>#DIV/0!</v>
      </c>
      <c r="N84" s="158" t="e">
        <f t="shared" si="23"/>
        <v>#DIV/0!</v>
      </c>
      <c r="O84" s="156" t="e">
        <f t="shared" si="24"/>
        <v>#DIV/0!</v>
      </c>
      <c r="P84" s="78"/>
      <c r="Q84" s="426"/>
      <c r="R84" s="427"/>
      <c r="S84" s="427"/>
      <c r="T84" s="427"/>
      <c r="U84" s="428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6.25" customHeight="1" thickBot="1">
      <c r="A85" s="127"/>
      <c r="B85" s="32" t="s">
        <v>19</v>
      </c>
      <c r="C85" s="75"/>
      <c r="D85" s="73"/>
      <c r="E85" s="75"/>
      <c r="F85" s="78"/>
      <c r="G85" s="75"/>
      <c r="H85" s="78"/>
      <c r="I85" s="80"/>
      <c r="J85" s="105"/>
      <c r="K85" s="156" t="e">
        <f t="shared" si="20"/>
        <v>#DIV/0!</v>
      </c>
      <c r="L85" s="157" t="e">
        <f t="shared" si="21"/>
        <v>#DIV/0!</v>
      </c>
      <c r="M85" s="157" t="e">
        <f t="shared" si="22"/>
        <v>#DIV/0!</v>
      </c>
      <c r="N85" s="158" t="e">
        <f t="shared" si="23"/>
        <v>#DIV/0!</v>
      </c>
      <c r="O85" s="156" t="e">
        <f t="shared" si="24"/>
        <v>#DIV/0!</v>
      </c>
      <c r="P85" s="80"/>
      <c r="Q85" s="379"/>
      <c r="R85" s="380"/>
      <c r="S85" s="380"/>
      <c r="T85" s="380"/>
      <c r="U85" s="38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429" t="s">
        <v>81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31" ht="12.75" customHeight="1">
      <c r="A87" s="408" t="s">
        <v>82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1:31" ht="12.75" customHeight="1">
      <c r="A88" s="408" t="s">
        <v>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1:31" ht="12.75" customHeight="1">
      <c r="A89" s="408" t="s">
        <v>89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1:31" ht="12.75" customHeight="1">
      <c r="A90" s="408" t="s">
        <v>88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1:31" ht="12.75" customHeight="1">
      <c r="A91" s="430" t="s">
        <v>87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  <row r="92" spans="1:31" s="52" customFormat="1" ht="24" customHeight="1">
      <c r="A92" s="406" t="s">
        <v>84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</row>
    <row r="93" spans="1:31" s="1" customFormat="1" ht="12.75" customHeight="1">
      <c r="A93" s="408" t="s">
        <v>85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</row>
    <row r="94" spans="1:31" s="1" customFormat="1">
      <c r="C94" s="330"/>
      <c r="D94" s="330"/>
      <c r="E94" s="330"/>
      <c r="F94" s="330"/>
      <c r="G94" s="330"/>
      <c r="H94" s="330"/>
      <c r="I94" s="330"/>
      <c r="J94" s="330"/>
      <c r="K94" s="63"/>
      <c r="L94" s="63"/>
      <c r="M94" s="63"/>
      <c r="N94" s="63"/>
      <c r="O94" s="63"/>
      <c r="P94" s="330"/>
    </row>
    <row r="95" spans="1:31" s="1" customFormat="1" ht="12.75" customHeight="1">
      <c r="C95" s="330"/>
      <c r="D95" s="330"/>
      <c r="E95" s="330"/>
      <c r="F95" s="330"/>
      <c r="G95" s="330"/>
      <c r="H95" s="330"/>
      <c r="I95" s="330"/>
      <c r="J95" s="330"/>
      <c r="K95" s="63"/>
      <c r="L95" s="63"/>
      <c r="M95" s="63"/>
      <c r="N95" s="63"/>
      <c r="O95" s="63"/>
      <c r="P95" s="330"/>
    </row>
    <row r="96" spans="1:31" s="1" customFormat="1">
      <c r="C96" s="330"/>
      <c r="D96" s="330"/>
      <c r="E96" s="330"/>
      <c r="F96" s="330"/>
      <c r="G96" s="330"/>
      <c r="H96" s="330"/>
      <c r="I96" s="330"/>
      <c r="J96" s="330"/>
      <c r="K96" s="63"/>
      <c r="L96" s="63"/>
      <c r="M96" s="63"/>
      <c r="N96" s="63"/>
      <c r="O96" s="63"/>
      <c r="P96" s="330"/>
    </row>
    <row r="97" spans="3:16" s="1" customFormat="1">
      <c r="C97" s="330"/>
      <c r="D97" s="330"/>
      <c r="E97" s="330"/>
      <c r="F97" s="330"/>
      <c r="G97" s="330"/>
      <c r="H97" s="330"/>
      <c r="I97" s="330"/>
      <c r="J97" s="330"/>
      <c r="K97" s="63"/>
      <c r="L97" s="63"/>
      <c r="M97" s="63"/>
      <c r="N97" s="63"/>
      <c r="O97" s="63"/>
      <c r="P97" s="330"/>
    </row>
    <row r="98" spans="3:16" s="1" customFormat="1">
      <c r="C98" s="330"/>
      <c r="D98" s="330"/>
      <c r="E98" s="330"/>
      <c r="F98" s="330"/>
      <c r="G98" s="330"/>
      <c r="H98" s="330"/>
      <c r="I98" s="330"/>
      <c r="J98" s="330"/>
      <c r="K98" s="63"/>
      <c r="L98" s="63"/>
      <c r="M98" s="63"/>
      <c r="N98" s="63"/>
      <c r="O98" s="63"/>
      <c r="P98" s="330"/>
    </row>
    <row r="99" spans="3:16" s="1" customFormat="1">
      <c r="C99" s="330"/>
      <c r="D99" s="330"/>
      <c r="E99" s="330"/>
      <c r="F99" s="330"/>
      <c r="G99" s="330"/>
      <c r="H99" s="330"/>
      <c r="I99" s="330"/>
      <c r="J99" s="330"/>
      <c r="K99" s="63"/>
      <c r="L99" s="63"/>
      <c r="M99" s="63"/>
      <c r="N99" s="63"/>
      <c r="O99" s="63"/>
      <c r="P99" s="330"/>
    </row>
  </sheetData>
  <protectedRanges>
    <protectedRange sqref="B2:J2 B36:J36 B68:J68" name="Range3"/>
    <protectedRange sqref="B1:F1 B35:F35 B67:F67" name="Range1"/>
    <protectedRange sqref="H1:J1 H35:J35 H67:J67" name="Range2"/>
  </protectedRanges>
  <pageMargins left="0.37" right="0" top="0.43" bottom="0" header="0" footer="0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E408-AFD2-40D7-84B5-F1885C193C47}">
  <dimension ref="A1:AE99"/>
  <sheetViews>
    <sheetView workbookViewId="0">
      <selection activeCell="I44" sqref="I44"/>
    </sheetView>
  </sheetViews>
  <sheetFormatPr defaultRowHeight="12.75"/>
  <cols>
    <col min="1" max="1" width="19.5703125" customWidth="1"/>
    <col min="2" max="2" width="20.28515625" customWidth="1"/>
    <col min="3" max="3" width="7.7109375" style="50" customWidth="1"/>
    <col min="4" max="4" width="5.140625" style="50" customWidth="1"/>
    <col min="5" max="5" width="7.7109375" style="50" customWidth="1"/>
    <col min="6" max="6" width="5.28515625" style="50" customWidth="1"/>
    <col min="7" max="7" width="7.7109375" style="50" customWidth="1"/>
    <col min="8" max="8" width="5.28515625" style="50" customWidth="1"/>
    <col min="9" max="9" width="7.42578125" style="50" customWidth="1"/>
    <col min="10" max="10" width="4.42578125" style="50" customWidth="1"/>
    <col min="11" max="12" width="7.42578125" style="60" bestFit="1" customWidth="1"/>
    <col min="13" max="13" width="8.42578125" style="60" bestFit="1" customWidth="1"/>
    <col min="14" max="14" width="7" style="60" customWidth="1"/>
    <col min="15" max="15" width="7.28515625" style="60" customWidth="1"/>
    <col min="16" max="16" width="8" style="50" customWidth="1"/>
    <col min="17" max="17" width="7.42578125" customWidth="1"/>
    <col min="18" max="18" width="7.140625" customWidth="1"/>
    <col min="19" max="19" width="7.5703125" customWidth="1"/>
    <col min="20" max="20" width="6.28515625" customWidth="1"/>
    <col min="21" max="21" width="6.5703125" customWidth="1"/>
  </cols>
  <sheetData>
    <row r="1" spans="1:31" ht="15.75">
      <c r="A1" s="167" t="s">
        <v>102</v>
      </c>
      <c r="B1" s="357"/>
      <c r="C1" s="322"/>
      <c r="D1" s="322"/>
      <c r="E1" s="322"/>
      <c r="F1" s="322"/>
      <c r="G1" s="326" t="s">
        <v>54</v>
      </c>
      <c r="H1" s="322"/>
      <c r="I1" s="322"/>
      <c r="J1" s="382"/>
      <c r="K1" s="418"/>
      <c r="L1" s="419" t="s">
        <v>76</v>
      </c>
      <c r="M1" s="419"/>
      <c r="N1" s="419"/>
      <c r="O1" s="419"/>
      <c r="P1" s="419"/>
      <c r="Q1" s="419"/>
      <c r="R1" s="419"/>
      <c r="S1" s="419"/>
      <c r="T1" s="419"/>
      <c r="U1" s="420"/>
    </row>
    <row r="2" spans="1:31" ht="18" customHeight="1">
      <c r="A2" s="324" t="s">
        <v>20</v>
      </c>
      <c r="B2" s="325"/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7" t="s">
        <v>34</v>
      </c>
      <c r="Q2" s="370"/>
      <c r="R2" s="371"/>
      <c r="S2" s="371"/>
      <c r="T2" s="371"/>
      <c r="U2" s="372"/>
    </row>
    <row r="3" spans="1:31" ht="18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30" t="s">
        <v>35</v>
      </c>
      <c r="Q3" s="364"/>
      <c r="R3" s="365" t="s">
        <v>30</v>
      </c>
      <c r="S3" s="365"/>
      <c r="T3" s="365"/>
      <c r="U3" s="366"/>
    </row>
    <row r="4" spans="1:31" ht="18" customHeight="1">
      <c r="A4" s="10" t="s">
        <v>11</v>
      </c>
      <c r="B4" s="317" t="s">
        <v>16</v>
      </c>
      <c r="C4" s="383"/>
      <c r="D4" s="384"/>
      <c r="E4" s="384" t="s">
        <v>15</v>
      </c>
      <c r="F4" s="384"/>
      <c r="G4" s="384"/>
      <c r="H4" s="384"/>
      <c r="I4" s="384"/>
      <c r="J4" s="385"/>
      <c r="K4" s="361"/>
      <c r="L4" s="362"/>
      <c r="M4" s="362"/>
      <c r="N4" s="362"/>
      <c r="O4" s="363"/>
      <c r="P4" s="68" t="s">
        <v>43</v>
      </c>
      <c r="Q4" s="367"/>
      <c r="R4" s="368"/>
      <c r="S4" s="368"/>
      <c r="T4" s="368"/>
      <c r="U4" s="369"/>
    </row>
    <row r="5" spans="1:31" ht="15.75" customHeight="1">
      <c r="A5" s="160" t="s">
        <v>101</v>
      </c>
      <c r="B5" s="10" t="s">
        <v>17</v>
      </c>
      <c r="C5" s="383"/>
      <c r="D5" s="384" t="s">
        <v>78</v>
      </c>
      <c r="E5" s="384"/>
      <c r="F5" s="384"/>
      <c r="G5" s="384"/>
      <c r="H5" s="384"/>
      <c r="I5" s="386"/>
      <c r="J5" s="387"/>
      <c r="K5" s="398" t="s">
        <v>13</v>
      </c>
      <c r="L5" s="399"/>
      <c r="M5" s="399"/>
      <c r="N5" s="400"/>
      <c r="O5" s="61" t="s">
        <v>21</v>
      </c>
      <c r="P5" s="69" t="s">
        <v>67</v>
      </c>
      <c r="Q5" s="397" t="s">
        <v>31</v>
      </c>
      <c r="R5" s="319"/>
      <c r="S5" s="319"/>
      <c r="T5" s="319"/>
      <c r="U5" s="320"/>
    </row>
    <row r="6" spans="1:31" ht="20.100000000000001" customHeight="1">
      <c r="A6" s="10"/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64" t="s">
        <v>10</v>
      </c>
      <c r="P6" s="70" t="s">
        <v>44</v>
      </c>
      <c r="Q6" s="29" t="s">
        <v>2</v>
      </c>
      <c r="R6" s="29" t="s">
        <v>3</v>
      </c>
      <c r="S6" s="82" t="s">
        <v>4</v>
      </c>
      <c r="T6" s="29" t="s">
        <v>12</v>
      </c>
      <c r="U6" s="29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/>
      <c r="L7" s="54"/>
      <c r="M7" s="54"/>
      <c r="N7" s="55">
        <v>0</v>
      </c>
      <c r="O7" s="56">
        <f>SUM(K7:N7)</f>
        <v>0</v>
      </c>
      <c r="P7" s="70" t="s">
        <v>79</v>
      </c>
      <c r="Q7" s="45"/>
      <c r="R7" s="46"/>
      <c r="S7" s="46"/>
      <c r="T7" s="47"/>
      <c r="U7" s="46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0" t="s">
        <v>27</v>
      </c>
      <c r="B8" s="33" t="s">
        <v>33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348" t="s">
        <v>12</v>
      </c>
      <c r="J8" s="97" t="s">
        <v>73</v>
      </c>
      <c r="K8" s="401"/>
      <c r="L8" s="402" t="s">
        <v>14</v>
      </c>
      <c r="M8" s="402"/>
      <c r="N8" s="403"/>
      <c r="O8" s="57"/>
      <c r="P8" s="71"/>
      <c r="Q8" s="404" t="s">
        <v>22</v>
      </c>
      <c r="R8" s="307"/>
      <c r="S8" s="307"/>
      <c r="T8" s="307"/>
      <c r="U8" s="3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>
      <c r="A9" s="168" t="s">
        <v>80</v>
      </c>
      <c r="B9" s="25" t="s">
        <v>45</v>
      </c>
      <c r="C9" s="84" t="s">
        <v>55</v>
      </c>
      <c r="D9" s="91">
        <v>32</v>
      </c>
      <c r="E9" s="84" t="s">
        <v>56</v>
      </c>
      <c r="F9" s="92">
        <v>21.3</v>
      </c>
      <c r="G9" s="98" t="s">
        <v>57</v>
      </c>
      <c r="H9" s="92">
        <v>16</v>
      </c>
      <c r="I9" s="94"/>
      <c r="J9" s="339">
        <v>1</v>
      </c>
      <c r="K9" s="340">
        <f t="shared" ref="K9:K16" si="0">$K$7/D9</f>
        <v>0</v>
      </c>
      <c r="L9" s="341">
        <f t="shared" ref="L9:L16" si="1">+$L$7/F9</f>
        <v>0</v>
      </c>
      <c r="M9" s="341">
        <f t="shared" ref="M9:M16" si="2">+$M$7/H9</f>
        <v>0</v>
      </c>
      <c r="N9" s="341">
        <f t="shared" ref="N9:N16" si="3">+$N$7/J9</f>
        <v>0</v>
      </c>
      <c r="O9" s="156">
        <f t="shared" ref="O9:O16" si="4">SUM(K9:N9)</f>
        <v>0</v>
      </c>
      <c r="P9" s="72" t="s">
        <v>77</v>
      </c>
      <c r="Q9" s="376"/>
      <c r="R9" s="377"/>
      <c r="S9" s="377"/>
      <c r="T9" s="377"/>
      <c r="U9" s="378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" customHeight="1">
      <c r="A10" s="133"/>
      <c r="B10" s="23" t="s">
        <v>51</v>
      </c>
      <c r="C10" s="99" t="s">
        <v>58</v>
      </c>
      <c r="D10" s="73"/>
      <c r="E10" s="99" t="s">
        <v>55</v>
      </c>
      <c r="F10" s="73"/>
      <c r="G10" s="159" t="s">
        <v>55</v>
      </c>
      <c r="H10" s="78"/>
      <c r="I10" s="101"/>
      <c r="J10" s="339">
        <v>1</v>
      </c>
      <c r="K10" s="340" t="e">
        <f t="shared" si="0"/>
        <v>#DIV/0!</v>
      </c>
      <c r="L10" s="341" t="e">
        <f t="shared" si="1"/>
        <v>#DIV/0!</v>
      </c>
      <c r="M10" s="341" t="e">
        <f t="shared" si="2"/>
        <v>#DIV/0!</v>
      </c>
      <c r="N10" s="341">
        <f t="shared" si="3"/>
        <v>0</v>
      </c>
      <c r="O10" s="156" t="e">
        <f t="shared" si="4"/>
        <v>#DIV/0!</v>
      </c>
      <c r="P10" s="73"/>
      <c r="Q10" s="376"/>
      <c r="R10" s="377"/>
      <c r="S10" s="377"/>
      <c r="T10" s="377"/>
      <c r="U10" s="378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6.25" customHeight="1">
      <c r="A11" s="133"/>
      <c r="B11" s="49"/>
      <c r="C11" s="102"/>
      <c r="D11" s="73"/>
      <c r="E11" s="102"/>
      <c r="F11" s="73"/>
      <c r="G11" s="101"/>
      <c r="H11" s="78"/>
      <c r="I11" s="101"/>
      <c r="J11" s="339"/>
      <c r="K11" s="340" t="e">
        <f t="shared" si="0"/>
        <v>#DIV/0!</v>
      </c>
      <c r="L11" s="341" t="e">
        <f t="shared" si="1"/>
        <v>#DIV/0!</v>
      </c>
      <c r="M11" s="341" t="e">
        <f t="shared" si="2"/>
        <v>#DIV/0!</v>
      </c>
      <c r="N11" s="341" t="e">
        <f t="shared" si="3"/>
        <v>#DIV/0!</v>
      </c>
      <c r="O11" s="156" t="e">
        <f t="shared" si="4"/>
        <v>#DIV/0!</v>
      </c>
      <c r="P11" s="73"/>
      <c r="Q11" s="376"/>
      <c r="R11" s="377"/>
      <c r="S11" s="377"/>
      <c r="T11" s="377"/>
      <c r="U11" s="37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6.25" customHeight="1">
      <c r="A12" s="133" t="s">
        <v>0</v>
      </c>
      <c r="B12" s="24" t="s">
        <v>29</v>
      </c>
      <c r="C12" s="87" t="s">
        <v>68</v>
      </c>
      <c r="D12" s="315"/>
      <c r="E12" s="87" t="s">
        <v>68</v>
      </c>
      <c r="F12" s="73"/>
      <c r="G12" s="81" t="s">
        <v>69</v>
      </c>
      <c r="H12" s="78"/>
      <c r="I12" s="95" t="s">
        <v>69</v>
      </c>
      <c r="J12" s="339">
        <v>1</v>
      </c>
      <c r="K12" s="340" t="e">
        <f t="shared" si="0"/>
        <v>#DIV/0!</v>
      </c>
      <c r="L12" s="341" t="e">
        <f t="shared" si="1"/>
        <v>#DIV/0!</v>
      </c>
      <c r="M12" s="341" t="e">
        <f t="shared" si="2"/>
        <v>#DIV/0!</v>
      </c>
      <c r="N12" s="341">
        <f t="shared" si="3"/>
        <v>0</v>
      </c>
      <c r="O12" s="156" t="e">
        <f t="shared" si="4"/>
        <v>#DIV/0!</v>
      </c>
      <c r="P12" s="73" t="s">
        <v>44</v>
      </c>
      <c r="Q12" s="376"/>
      <c r="R12" s="377"/>
      <c r="S12" s="377"/>
      <c r="T12" s="377"/>
      <c r="U12" s="37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6.25" customHeight="1">
      <c r="A13" s="133"/>
      <c r="B13" s="42"/>
      <c r="C13" s="103"/>
      <c r="D13" s="315"/>
      <c r="E13" s="103"/>
      <c r="F13" s="73"/>
      <c r="G13" s="104"/>
      <c r="H13" s="78"/>
      <c r="I13" s="104"/>
      <c r="J13" s="339"/>
      <c r="K13" s="340" t="e">
        <f t="shared" si="0"/>
        <v>#DIV/0!</v>
      </c>
      <c r="L13" s="341" t="e">
        <f t="shared" si="1"/>
        <v>#DIV/0!</v>
      </c>
      <c r="M13" s="341" t="e">
        <f t="shared" si="2"/>
        <v>#DIV/0!</v>
      </c>
      <c r="N13" s="341" t="e">
        <f t="shared" si="3"/>
        <v>#DIV/0!</v>
      </c>
      <c r="O13" s="156" t="e">
        <f t="shared" si="4"/>
        <v>#DIV/0!</v>
      </c>
      <c r="P13" s="73"/>
      <c r="Q13" s="376"/>
      <c r="R13" s="377"/>
      <c r="S13" s="377"/>
      <c r="T13" s="377"/>
      <c r="U13" s="37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6.25" customHeight="1">
      <c r="A14" s="133"/>
      <c r="B14" s="3" t="s">
        <v>41</v>
      </c>
      <c r="C14" s="90" t="s">
        <v>72</v>
      </c>
      <c r="D14" s="315"/>
      <c r="E14" s="90" t="s">
        <v>70</v>
      </c>
      <c r="F14" s="73"/>
      <c r="G14" s="93" t="s">
        <v>71</v>
      </c>
      <c r="H14" s="78"/>
      <c r="I14" s="94"/>
      <c r="J14" s="339"/>
      <c r="K14" s="340" t="e">
        <f t="shared" si="0"/>
        <v>#DIV/0!</v>
      </c>
      <c r="L14" s="341" t="e">
        <f t="shared" si="1"/>
        <v>#DIV/0!</v>
      </c>
      <c r="M14" s="341" t="e">
        <f t="shared" si="2"/>
        <v>#DIV/0!</v>
      </c>
      <c r="N14" s="341" t="e">
        <f t="shared" si="3"/>
        <v>#DIV/0!</v>
      </c>
      <c r="O14" s="156" t="e">
        <f t="shared" si="4"/>
        <v>#DIV/0!</v>
      </c>
      <c r="P14" s="73"/>
      <c r="Q14" s="376"/>
      <c r="R14" s="377"/>
      <c r="S14" s="377"/>
      <c r="T14" s="377"/>
      <c r="U14" s="37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6.25" customHeight="1">
      <c r="A15" s="133"/>
      <c r="B15" s="4" t="s">
        <v>42</v>
      </c>
      <c r="C15" s="91" t="s">
        <v>58</v>
      </c>
      <c r="D15" s="315"/>
      <c r="E15" s="91" t="s">
        <v>58</v>
      </c>
      <c r="F15" s="73"/>
      <c r="G15" s="92" t="s">
        <v>55</v>
      </c>
      <c r="H15" s="78"/>
      <c r="I15" s="94"/>
      <c r="J15" s="339"/>
      <c r="K15" s="340" t="e">
        <f t="shared" si="0"/>
        <v>#DIV/0!</v>
      </c>
      <c r="L15" s="341" t="e">
        <f t="shared" si="1"/>
        <v>#DIV/0!</v>
      </c>
      <c r="M15" s="341" t="e">
        <f t="shared" si="2"/>
        <v>#DIV/0!</v>
      </c>
      <c r="N15" s="341" t="e">
        <f t="shared" si="3"/>
        <v>#DIV/0!</v>
      </c>
      <c r="O15" s="156" t="e">
        <f t="shared" si="4"/>
        <v>#DIV/0!</v>
      </c>
      <c r="P15" s="315"/>
      <c r="Q15" s="376"/>
      <c r="R15" s="377"/>
      <c r="S15" s="377"/>
      <c r="T15" s="377"/>
      <c r="U15" s="37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 customHeight="1" thickBot="1">
      <c r="A16" s="133"/>
      <c r="B16" s="37" t="s">
        <v>19</v>
      </c>
      <c r="C16" s="315" t="s">
        <v>0</v>
      </c>
      <c r="D16" s="315"/>
      <c r="E16" s="315" t="s">
        <v>0</v>
      </c>
      <c r="F16" s="73"/>
      <c r="G16" s="94" t="s">
        <v>0</v>
      </c>
      <c r="H16" s="78"/>
      <c r="I16" s="94" t="s">
        <v>0</v>
      </c>
      <c r="J16" s="339"/>
      <c r="K16" s="340" t="e">
        <f t="shared" si="0"/>
        <v>#DIV/0!</v>
      </c>
      <c r="L16" s="341" t="e">
        <f t="shared" si="1"/>
        <v>#DIV/0!</v>
      </c>
      <c r="M16" s="341" t="e">
        <f t="shared" si="2"/>
        <v>#DIV/0!</v>
      </c>
      <c r="N16" s="341" t="e">
        <f t="shared" si="3"/>
        <v>#DIV/0!</v>
      </c>
      <c r="O16" s="156" t="e">
        <f t="shared" si="4"/>
        <v>#DIV/0!</v>
      </c>
      <c r="P16" s="315"/>
      <c r="Q16" s="373"/>
      <c r="R16" s="374"/>
      <c r="S16" s="374"/>
      <c r="T16" s="374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435"/>
      <c r="B17" s="20"/>
      <c r="C17" s="431"/>
      <c r="D17" s="432"/>
      <c r="E17" s="432"/>
      <c r="F17" s="432"/>
      <c r="G17" s="432"/>
      <c r="H17" s="432"/>
      <c r="I17" s="433"/>
      <c r="J17" s="434"/>
      <c r="K17" s="401" t="s">
        <v>13</v>
      </c>
      <c r="L17" s="402"/>
      <c r="M17" s="402"/>
      <c r="N17" s="403"/>
      <c r="O17" s="88" t="s">
        <v>21</v>
      </c>
      <c r="P17" s="16" t="s">
        <v>34</v>
      </c>
      <c r="Q17" s="404" t="s">
        <v>31</v>
      </c>
      <c r="R17" s="307"/>
      <c r="S17" s="307"/>
      <c r="T17" s="307"/>
      <c r="U17" s="30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10" t="s">
        <v>75</v>
      </c>
      <c r="B18" s="15" t="s">
        <v>26</v>
      </c>
      <c r="C18" s="383"/>
      <c r="D18" s="384"/>
      <c r="E18" s="384" t="s">
        <v>15</v>
      </c>
      <c r="F18" s="384"/>
      <c r="G18" s="384"/>
      <c r="H18" s="384"/>
      <c r="I18" s="384"/>
      <c r="J18" s="385"/>
      <c r="K18" s="64" t="s">
        <v>2</v>
      </c>
      <c r="L18" s="65" t="s">
        <v>3</v>
      </c>
      <c r="M18" s="66" t="s">
        <v>4</v>
      </c>
      <c r="N18" s="67" t="s">
        <v>12</v>
      </c>
      <c r="O18" s="64" t="s">
        <v>10</v>
      </c>
      <c r="P18" s="17" t="s">
        <v>35</v>
      </c>
      <c r="Q18" s="29" t="s">
        <v>2</v>
      </c>
      <c r="R18" s="29" t="s">
        <v>3</v>
      </c>
      <c r="S18" s="82" t="s">
        <v>4</v>
      </c>
      <c r="T18" s="29" t="s">
        <v>12</v>
      </c>
      <c r="U18" s="29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thickBot="1">
      <c r="A19" s="169" t="s">
        <v>66</v>
      </c>
      <c r="B19" s="19" t="s">
        <v>18</v>
      </c>
      <c r="C19" s="383"/>
      <c r="D19" s="384" t="s">
        <v>78</v>
      </c>
      <c r="E19" s="384"/>
      <c r="F19" s="384"/>
      <c r="G19" s="384"/>
      <c r="H19" s="384"/>
      <c r="I19" s="386"/>
      <c r="J19" s="387"/>
      <c r="K19" s="53"/>
      <c r="L19" s="54"/>
      <c r="M19" s="54"/>
      <c r="N19" s="55">
        <v>0</v>
      </c>
      <c r="O19" s="56">
        <f>SUM(K19:N19)</f>
        <v>0</v>
      </c>
      <c r="P19" s="76"/>
      <c r="Q19" s="48"/>
      <c r="R19" s="48"/>
      <c r="S19" s="48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32"/>
      <c r="B20" s="6"/>
      <c r="C20" s="12" t="s">
        <v>23</v>
      </c>
      <c r="D20" s="14" t="s">
        <v>73</v>
      </c>
      <c r="E20" s="12" t="s">
        <v>24</v>
      </c>
      <c r="F20" s="13" t="s">
        <v>73</v>
      </c>
      <c r="G20" s="13" t="s">
        <v>25</v>
      </c>
      <c r="H20" s="13" t="s">
        <v>73</v>
      </c>
      <c r="I20" s="348" t="s">
        <v>12</v>
      </c>
      <c r="J20" s="97" t="s">
        <v>73</v>
      </c>
      <c r="K20" s="401"/>
      <c r="L20" s="402" t="s">
        <v>14</v>
      </c>
      <c r="M20" s="402"/>
      <c r="N20" s="403"/>
      <c r="O20" s="59"/>
      <c r="P20" s="77"/>
      <c r="Q20" s="397" t="s">
        <v>22</v>
      </c>
      <c r="R20" s="319"/>
      <c r="S20" s="319"/>
      <c r="T20" s="319"/>
      <c r="U20" s="3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6.25" customHeight="1">
      <c r="A21" s="133"/>
      <c r="B21" s="28" t="s">
        <v>45</v>
      </c>
      <c r="C21" s="99" t="s">
        <v>55</v>
      </c>
      <c r="D21" s="73"/>
      <c r="E21" s="99" t="s">
        <v>55</v>
      </c>
      <c r="F21" s="78"/>
      <c r="G21" s="100" t="s">
        <v>57</v>
      </c>
      <c r="H21" s="78"/>
      <c r="I21" s="78"/>
      <c r="J21" s="117">
        <v>1</v>
      </c>
      <c r="K21" s="340" t="e">
        <f t="shared" ref="K21:K31" si="5">$K$19/D21</f>
        <v>#DIV/0!</v>
      </c>
      <c r="L21" s="341" t="e">
        <f t="shared" ref="L21:L31" si="6">$L$19/F21</f>
        <v>#DIV/0!</v>
      </c>
      <c r="M21" s="341" t="e">
        <f t="shared" ref="M21:M31" si="7">$M$19/H21</f>
        <v>#DIV/0!</v>
      </c>
      <c r="N21" s="341">
        <f t="shared" ref="N21:N31" si="8">$N$19/J21</f>
        <v>0</v>
      </c>
      <c r="O21" s="156" t="e">
        <f t="shared" ref="O21:O31" si="9">SUM(K21:N21)</f>
        <v>#DIV/0!</v>
      </c>
      <c r="P21" s="78" t="s">
        <v>77</v>
      </c>
      <c r="Q21" s="376"/>
      <c r="R21" s="377"/>
      <c r="S21" s="377"/>
      <c r="T21" s="377"/>
      <c r="U21" s="37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6.25" customHeight="1">
      <c r="A22" s="133"/>
      <c r="B22" s="23" t="s">
        <v>46</v>
      </c>
      <c r="C22" s="106" t="s">
        <v>5</v>
      </c>
      <c r="D22" s="73"/>
      <c r="E22" s="106" t="s">
        <v>5</v>
      </c>
      <c r="F22" s="78"/>
      <c r="G22" s="106" t="s">
        <v>6</v>
      </c>
      <c r="H22" s="78"/>
      <c r="I22" s="107"/>
      <c r="J22" s="117">
        <v>1</v>
      </c>
      <c r="K22" s="340" t="e">
        <f t="shared" si="5"/>
        <v>#DIV/0!</v>
      </c>
      <c r="L22" s="341" t="e">
        <f t="shared" si="6"/>
        <v>#DIV/0!</v>
      </c>
      <c r="M22" s="341" t="e">
        <f t="shared" si="7"/>
        <v>#DIV/0!</v>
      </c>
      <c r="N22" s="341">
        <f t="shared" si="8"/>
        <v>0</v>
      </c>
      <c r="O22" s="156" t="e">
        <f t="shared" si="9"/>
        <v>#DIV/0!</v>
      </c>
      <c r="P22" s="73"/>
      <c r="Q22" s="376"/>
      <c r="R22" s="377"/>
      <c r="S22" s="377"/>
      <c r="T22" s="377"/>
      <c r="U22" s="37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33"/>
      <c r="B23" s="41"/>
      <c r="C23" s="107"/>
      <c r="D23" s="73"/>
      <c r="E23" s="107"/>
      <c r="F23" s="78"/>
      <c r="G23" s="107"/>
      <c r="H23" s="78"/>
      <c r="I23" s="102"/>
      <c r="J23" s="117"/>
      <c r="K23" s="340" t="e">
        <f t="shared" si="5"/>
        <v>#DIV/0!</v>
      </c>
      <c r="L23" s="341" t="e">
        <f t="shared" si="6"/>
        <v>#DIV/0!</v>
      </c>
      <c r="M23" s="341" t="e">
        <f t="shared" si="7"/>
        <v>#DIV/0!</v>
      </c>
      <c r="N23" s="341" t="e">
        <f t="shared" si="8"/>
        <v>#DIV/0!</v>
      </c>
      <c r="O23" s="156" t="e">
        <f t="shared" si="9"/>
        <v>#DIV/0!</v>
      </c>
      <c r="P23" s="73"/>
      <c r="Q23" s="376"/>
      <c r="R23" s="377"/>
      <c r="S23" s="377"/>
      <c r="T23" s="377"/>
      <c r="U23" s="37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6.25" customHeight="1">
      <c r="A24" s="133"/>
      <c r="B24" s="23" t="s">
        <v>52</v>
      </c>
      <c r="C24" s="84" t="s">
        <v>55</v>
      </c>
      <c r="D24" s="73"/>
      <c r="E24" s="84" t="s">
        <v>55</v>
      </c>
      <c r="F24" s="78"/>
      <c r="G24" s="98" t="s">
        <v>56</v>
      </c>
      <c r="H24" s="78"/>
      <c r="I24" s="102" t="s">
        <v>0</v>
      </c>
      <c r="J24" s="117">
        <v>1</v>
      </c>
      <c r="K24" s="340" t="e">
        <f t="shared" si="5"/>
        <v>#DIV/0!</v>
      </c>
      <c r="L24" s="341" t="e">
        <f t="shared" si="6"/>
        <v>#DIV/0!</v>
      </c>
      <c r="M24" s="341" t="e">
        <f t="shared" si="7"/>
        <v>#DIV/0!</v>
      </c>
      <c r="N24" s="341">
        <f t="shared" si="8"/>
        <v>0</v>
      </c>
      <c r="O24" s="156" t="e">
        <f t="shared" si="9"/>
        <v>#DIV/0!</v>
      </c>
      <c r="P24" s="73"/>
      <c r="Q24" s="376"/>
      <c r="R24" s="377"/>
      <c r="S24" s="377"/>
      <c r="T24" s="377"/>
      <c r="U24" s="37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6.25" customHeight="1">
      <c r="A25" s="133"/>
      <c r="B25" s="41"/>
      <c r="C25" s="110"/>
      <c r="D25" s="73"/>
      <c r="E25" s="110"/>
      <c r="F25" s="78"/>
      <c r="G25" s="111"/>
      <c r="H25" s="78"/>
      <c r="I25" s="102"/>
      <c r="J25" s="117"/>
      <c r="K25" s="340" t="e">
        <f t="shared" si="5"/>
        <v>#DIV/0!</v>
      </c>
      <c r="L25" s="341" t="e">
        <f t="shared" si="6"/>
        <v>#DIV/0!</v>
      </c>
      <c r="M25" s="341" t="e">
        <f t="shared" si="7"/>
        <v>#DIV/0!</v>
      </c>
      <c r="N25" s="341" t="e">
        <f t="shared" si="8"/>
        <v>#DIV/0!</v>
      </c>
      <c r="O25" s="156" t="e">
        <f t="shared" si="9"/>
        <v>#DIV/0!</v>
      </c>
      <c r="P25" s="73"/>
      <c r="Q25" s="376"/>
      <c r="R25" s="377"/>
      <c r="S25" s="377"/>
      <c r="T25" s="377"/>
      <c r="U25" s="37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25" customHeight="1">
      <c r="A26" s="133"/>
      <c r="B26" s="41"/>
      <c r="C26" s="110"/>
      <c r="D26" s="73"/>
      <c r="E26" s="110"/>
      <c r="F26" s="78"/>
      <c r="G26" s="111"/>
      <c r="H26" s="78"/>
      <c r="I26" s="102"/>
      <c r="J26" s="117"/>
      <c r="K26" s="340" t="e">
        <f t="shared" si="5"/>
        <v>#DIV/0!</v>
      </c>
      <c r="L26" s="341" t="e">
        <f t="shared" si="6"/>
        <v>#DIV/0!</v>
      </c>
      <c r="M26" s="341" t="e">
        <f t="shared" si="7"/>
        <v>#DIV/0!</v>
      </c>
      <c r="N26" s="341" t="e">
        <f t="shared" si="8"/>
        <v>#DIV/0!</v>
      </c>
      <c r="O26" s="156" t="e">
        <f t="shared" si="9"/>
        <v>#DIV/0!</v>
      </c>
      <c r="P26" s="73"/>
      <c r="Q26" s="376"/>
      <c r="R26" s="377"/>
      <c r="S26" s="377"/>
      <c r="T26" s="377"/>
      <c r="U26" s="37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6.25" customHeight="1">
      <c r="A27" s="133"/>
      <c r="B27" s="24" t="s">
        <v>47</v>
      </c>
      <c r="C27" s="87" t="s">
        <v>68</v>
      </c>
      <c r="D27" s="73"/>
      <c r="E27" s="87" t="s">
        <v>68</v>
      </c>
      <c r="F27" s="78"/>
      <c r="G27" s="81" t="s">
        <v>69</v>
      </c>
      <c r="H27" s="78"/>
      <c r="I27" s="81" t="s">
        <v>69</v>
      </c>
      <c r="J27" s="117">
        <v>1</v>
      </c>
      <c r="K27" s="340" t="e">
        <f t="shared" si="5"/>
        <v>#DIV/0!</v>
      </c>
      <c r="L27" s="341" t="e">
        <f t="shared" si="6"/>
        <v>#DIV/0!</v>
      </c>
      <c r="M27" s="341" t="e">
        <f t="shared" si="7"/>
        <v>#DIV/0!</v>
      </c>
      <c r="N27" s="341">
        <f t="shared" si="8"/>
        <v>0</v>
      </c>
      <c r="O27" s="156" t="e">
        <f t="shared" si="9"/>
        <v>#DIV/0!</v>
      </c>
      <c r="P27" s="73" t="s">
        <v>44</v>
      </c>
      <c r="Q27" s="376"/>
      <c r="R27" s="377"/>
      <c r="S27" s="377"/>
      <c r="T27" s="377"/>
      <c r="U27" s="37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6.25" customHeight="1">
      <c r="A28" s="133"/>
      <c r="B28" s="42"/>
      <c r="C28" s="112"/>
      <c r="D28" s="73"/>
      <c r="E28" s="112"/>
      <c r="F28" s="78"/>
      <c r="G28" s="113"/>
      <c r="H28" s="78"/>
      <c r="I28" s="114"/>
      <c r="J28" s="117"/>
      <c r="K28" s="340" t="e">
        <f t="shared" si="5"/>
        <v>#DIV/0!</v>
      </c>
      <c r="L28" s="341" t="e">
        <f t="shared" si="6"/>
        <v>#DIV/0!</v>
      </c>
      <c r="M28" s="341" t="e">
        <f t="shared" si="7"/>
        <v>#DIV/0!</v>
      </c>
      <c r="N28" s="341" t="e">
        <f t="shared" si="8"/>
        <v>#DIV/0!</v>
      </c>
      <c r="O28" s="156" t="e">
        <f t="shared" si="9"/>
        <v>#DIV/0!</v>
      </c>
      <c r="P28" s="79"/>
      <c r="Q28" s="376"/>
      <c r="R28" s="377"/>
      <c r="S28" s="377"/>
      <c r="T28" s="377"/>
      <c r="U28" s="37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133"/>
      <c r="B29" s="3" t="s">
        <v>41</v>
      </c>
      <c r="C29" s="90" t="s">
        <v>72</v>
      </c>
      <c r="D29" s="73"/>
      <c r="E29" s="90" t="s">
        <v>70</v>
      </c>
      <c r="F29" s="78"/>
      <c r="G29" s="93" t="s">
        <v>71</v>
      </c>
      <c r="H29" s="78"/>
      <c r="I29" s="315"/>
      <c r="J29" s="117"/>
      <c r="K29" s="340" t="e">
        <f t="shared" si="5"/>
        <v>#DIV/0!</v>
      </c>
      <c r="L29" s="341" t="e">
        <f t="shared" si="6"/>
        <v>#DIV/0!</v>
      </c>
      <c r="M29" s="341" t="e">
        <f t="shared" si="7"/>
        <v>#DIV/0!</v>
      </c>
      <c r="N29" s="341" t="e">
        <f t="shared" si="8"/>
        <v>#DIV/0!</v>
      </c>
      <c r="O29" s="156" t="e">
        <f t="shared" si="9"/>
        <v>#DIV/0!</v>
      </c>
      <c r="P29" s="79"/>
      <c r="Q29" s="376"/>
      <c r="R29" s="377"/>
      <c r="S29" s="377"/>
      <c r="T29" s="377"/>
      <c r="U29" s="37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customHeight="1">
      <c r="A30" s="133"/>
      <c r="B30" s="4" t="s">
        <v>42</v>
      </c>
      <c r="C30" s="22" t="s">
        <v>58</v>
      </c>
      <c r="D30" s="73"/>
      <c r="E30" s="22" t="s">
        <v>58</v>
      </c>
      <c r="F30" s="78"/>
      <c r="G30" s="22" t="s">
        <v>55</v>
      </c>
      <c r="H30" s="78"/>
      <c r="I30" s="73"/>
      <c r="J30" s="117"/>
      <c r="K30" s="340" t="e">
        <f t="shared" si="5"/>
        <v>#DIV/0!</v>
      </c>
      <c r="L30" s="341" t="e">
        <f t="shared" si="6"/>
        <v>#DIV/0!</v>
      </c>
      <c r="M30" s="341" t="e">
        <f t="shared" si="7"/>
        <v>#DIV/0!</v>
      </c>
      <c r="N30" s="341" t="e">
        <f t="shared" si="8"/>
        <v>#DIV/0!</v>
      </c>
      <c r="O30" s="156" t="e">
        <f t="shared" si="9"/>
        <v>#DIV/0!</v>
      </c>
      <c r="P30" s="78"/>
      <c r="Q30" s="376"/>
      <c r="R30" s="377"/>
      <c r="S30" s="377"/>
      <c r="T30" s="377"/>
      <c r="U30" s="37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6.25" customHeight="1" thickBot="1">
      <c r="A31" s="134"/>
      <c r="B31" s="35" t="s">
        <v>19</v>
      </c>
      <c r="C31" s="75"/>
      <c r="D31" s="73"/>
      <c r="E31" s="75"/>
      <c r="F31" s="78"/>
      <c r="G31" s="75"/>
      <c r="H31" s="78"/>
      <c r="I31" s="75"/>
      <c r="J31" s="117"/>
      <c r="K31" s="340" t="e">
        <f t="shared" si="5"/>
        <v>#DIV/0!</v>
      </c>
      <c r="L31" s="341" t="e">
        <f t="shared" si="6"/>
        <v>#DIV/0!</v>
      </c>
      <c r="M31" s="341" t="e">
        <f t="shared" si="7"/>
        <v>#DIV/0!</v>
      </c>
      <c r="N31" s="341" t="e">
        <f t="shared" si="8"/>
        <v>#DIV/0!</v>
      </c>
      <c r="O31" s="156" t="e">
        <f t="shared" si="9"/>
        <v>#DIV/0!</v>
      </c>
      <c r="P31" s="80"/>
      <c r="Q31" s="379"/>
      <c r="R31" s="380"/>
      <c r="S31" s="380"/>
      <c r="T31" s="380"/>
      <c r="U31" s="38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>
      <c r="A32" s="405" t="s">
        <v>103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</row>
    <row r="33" spans="1:31" s="52" customFormat="1" ht="18" customHeight="1">
      <c r="A33" s="406" t="s">
        <v>84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</row>
    <row r="34" spans="1:31" s="1" customFormat="1" ht="18" customHeight="1">
      <c r="A34" s="408" t="s">
        <v>85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1:31" ht="24.75" customHeight="1">
      <c r="A35" s="309" t="s">
        <v>102</v>
      </c>
      <c r="B35" s="357"/>
      <c r="C35" s="322"/>
      <c r="D35" s="322"/>
      <c r="E35" s="322"/>
      <c r="F35" s="322"/>
      <c r="G35" s="326" t="s">
        <v>54</v>
      </c>
      <c r="H35" s="322"/>
      <c r="I35" s="322"/>
      <c r="J35" s="382"/>
      <c r="K35" s="418"/>
      <c r="L35" s="419" t="s">
        <v>76</v>
      </c>
      <c r="M35" s="419"/>
      <c r="N35" s="419"/>
      <c r="O35" s="419"/>
      <c r="P35" s="419"/>
      <c r="Q35" s="419"/>
      <c r="R35" s="419"/>
      <c r="S35" s="419"/>
      <c r="T35" s="419"/>
      <c r="U35" s="420"/>
    </row>
    <row r="36" spans="1:31" ht="18" customHeight="1">
      <c r="A36" s="324" t="s">
        <v>20</v>
      </c>
      <c r="B36" s="325"/>
      <c r="C36" s="325"/>
      <c r="D36" s="325"/>
      <c r="E36" s="325"/>
      <c r="F36" s="325"/>
      <c r="G36" s="325"/>
      <c r="H36" s="325"/>
      <c r="I36" s="325"/>
      <c r="J36" s="337"/>
      <c r="K36" s="358"/>
      <c r="L36" s="359"/>
      <c r="M36" s="359"/>
      <c r="N36" s="359"/>
      <c r="O36" s="360"/>
      <c r="P36" s="27" t="s">
        <v>34</v>
      </c>
      <c r="Q36" s="391"/>
      <c r="R36" s="392"/>
      <c r="S36" s="392"/>
      <c r="T36" s="392"/>
      <c r="U36" s="393"/>
    </row>
    <row r="37" spans="1:31" ht="18" customHeight="1">
      <c r="A37" s="8"/>
      <c r="B37" s="5"/>
      <c r="C37" s="388"/>
      <c r="D37" s="389"/>
      <c r="E37" s="389"/>
      <c r="F37" s="389"/>
      <c r="G37" s="389"/>
      <c r="H37" s="389"/>
      <c r="I37" s="390"/>
      <c r="J37" s="385"/>
      <c r="K37" s="361"/>
      <c r="L37" s="362" t="s">
        <v>32</v>
      </c>
      <c r="M37" s="362"/>
      <c r="N37" s="362"/>
      <c r="O37" s="363"/>
      <c r="P37" s="30" t="s">
        <v>35</v>
      </c>
      <c r="Q37" s="364"/>
      <c r="R37" s="365" t="s">
        <v>30</v>
      </c>
      <c r="S37" s="365"/>
      <c r="T37" s="365"/>
      <c r="U37" s="366"/>
    </row>
    <row r="38" spans="1:31" ht="21.95" customHeight="1">
      <c r="A38" s="10" t="s">
        <v>11</v>
      </c>
      <c r="B38" s="317" t="s">
        <v>16</v>
      </c>
      <c r="C38" s="383"/>
      <c r="D38" s="384"/>
      <c r="E38" s="384" t="s">
        <v>15</v>
      </c>
      <c r="F38" s="384"/>
      <c r="G38" s="384"/>
      <c r="H38" s="384"/>
      <c r="I38" s="384"/>
      <c r="J38" s="385"/>
      <c r="K38" s="361"/>
      <c r="L38" s="362"/>
      <c r="M38" s="362"/>
      <c r="N38" s="362"/>
      <c r="O38" s="363"/>
      <c r="P38" s="68" t="s">
        <v>43</v>
      </c>
      <c r="Q38" s="394"/>
      <c r="R38" s="395"/>
      <c r="S38" s="395"/>
      <c r="T38" s="395"/>
      <c r="U38" s="396"/>
    </row>
    <row r="39" spans="1:31" ht="15.75" customHeight="1">
      <c r="A39" s="9" t="s">
        <v>0</v>
      </c>
      <c r="B39" s="10" t="s">
        <v>17</v>
      </c>
      <c r="C39" s="383"/>
      <c r="D39" s="384" t="s">
        <v>78</v>
      </c>
      <c r="E39" s="384"/>
      <c r="F39" s="384"/>
      <c r="G39" s="384"/>
      <c r="H39" s="384"/>
      <c r="I39" s="386"/>
      <c r="J39" s="387"/>
      <c r="K39" s="398" t="s">
        <v>13</v>
      </c>
      <c r="L39" s="399"/>
      <c r="M39" s="399"/>
      <c r="N39" s="400"/>
      <c r="O39" s="61" t="s">
        <v>21</v>
      </c>
      <c r="P39" s="69" t="s">
        <v>67</v>
      </c>
      <c r="Q39" s="397" t="s">
        <v>31</v>
      </c>
      <c r="R39" s="319"/>
      <c r="S39" s="319"/>
      <c r="T39" s="319"/>
      <c r="U39" s="320"/>
    </row>
    <row r="40" spans="1:31" ht="21.95" customHeight="1">
      <c r="A40" s="10" t="s">
        <v>0</v>
      </c>
      <c r="B40" s="7" t="s">
        <v>0</v>
      </c>
      <c r="C40" s="388"/>
      <c r="D40" s="389"/>
      <c r="E40" s="389"/>
      <c r="F40" s="389"/>
      <c r="G40" s="389"/>
      <c r="H40" s="389"/>
      <c r="I40" s="390"/>
      <c r="J40" s="385"/>
      <c r="K40" s="64" t="s">
        <v>2</v>
      </c>
      <c r="L40" s="65" t="s">
        <v>3</v>
      </c>
      <c r="M40" s="66" t="s">
        <v>4</v>
      </c>
      <c r="N40" s="67" t="s">
        <v>12</v>
      </c>
      <c r="O40" s="64" t="s">
        <v>10</v>
      </c>
      <c r="P40" s="70" t="s">
        <v>44</v>
      </c>
      <c r="Q40" s="29" t="s">
        <v>2</v>
      </c>
      <c r="R40" s="29" t="s">
        <v>3</v>
      </c>
      <c r="S40" s="82" t="s">
        <v>4</v>
      </c>
      <c r="T40" s="29" t="s">
        <v>12</v>
      </c>
      <c r="U40" s="29" t="s">
        <v>36</v>
      </c>
    </row>
    <row r="41" spans="1:31" ht="21.95" customHeight="1" thickBot="1">
      <c r="A41" s="11" t="s">
        <v>0</v>
      </c>
      <c r="B41" s="18" t="s">
        <v>0</v>
      </c>
      <c r="C41" s="388"/>
      <c r="D41" s="389"/>
      <c r="E41" s="389"/>
      <c r="F41" s="389"/>
      <c r="G41" s="389"/>
      <c r="H41" s="389"/>
      <c r="I41" s="390"/>
      <c r="J41" s="385"/>
      <c r="K41" s="53"/>
      <c r="L41" s="54"/>
      <c r="M41" s="54"/>
      <c r="N41" s="55">
        <v>0</v>
      </c>
      <c r="O41" s="56">
        <f>SUM(K41:N41)</f>
        <v>0</v>
      </c>
      <c r="P41" s="70" t="s">
        <v>79</v>
      </c>
      <c r="Q41" s="45"/>
      <c r="R41" s="46"/>
      <c r="S41" s="46"/>
      <c r="T41" s="47"/>
      <c r="U41" s="46"/>
    </row>
    <row r="42" spans="1:31" ht="30.75" customHeight="1">
      <c r="A42" s="140" t="s">
        <v>86</v>
      </c>
      <c r="B42" s="33" t="s">
        <v>50</v>
      </c>
      <c r="C42" s="14" t="s">
        <v>23</v>
      </c>
      <c r="D42" s="14" t="s">
        <v>73</v>
      </c>
      <c r="E42" s="12" t="s">
        <v>24</v>
      </c>
      <c r="F42" s="13" t="s">
        <v>73</v>
      </c>
      <c r="G42" s="13" t="s">
        <v>25</v>
      </c>
      <c r="H42" s="13" t="s">
        <v>73</v>
      </c>
      <c r="I42" s="348" t="s">
        <v>12</v>
      </c>
      <c r="J42" s="97" t="s">
        <v>73</v>
      </c>
      <c r="K42" s="401"/>
      <c r="L42" s="402" t="s">
        <v>14</v>
      </c>
      <c r="M42" s="402"/>
      <c r="N42" s="403"/>
      <c r="O42" s="85"/>
      <c r="P42" s="86"/>
      <c r="Q42" s="404" t="s">
        <v>22</v>
      </c>
      <c r="R42" s="307"/>
      <c r="S42" s="307"/>
      <c r="T42" s="307"/>
      <c r="U42" s="308"/>
    </row>
    <row r="43" spans="1:31" ht="21.95" customHeight="1">
      <c r="A43" s="166" t="s">
        <v>80</v>
      </c>
      <c r="B43" s="26" t="s">
        <v>45</v>
      </c>
      <c r="C43" s="84" t="s">
        <v>55</v>
      </c>
      <c r="D43" s="91">
        <v>32</v>
      </c>
      <c r="E43" s="84" t="s">
        <v>56</v>
      </c>
      <c r="F43" s="92">
        <v>21.3</v>
      </c>
      <c r="G43" s="98" t="s">
        <v>57</v>
      </c>
      <c r="H43" s="92">
        <v>16</v>
      </c>
      <c r="I43" s="94"/>
      <c r="J43" s="339">
        <v>16</v>
      </c>
      <c r="K43" s="340">
        <f t="shared" ref="K43:K51" si="10">$K$41/D43</f>
        <v>0</v>
      </c>
      <c r="L43" s="341">
        <f t="shared" ref="L43:L51" si="11">+$L$41/F43</f>
        <v>0</v>
      </c>
      <c r="M43" s="341">
        <f t="shared" ref="M43:M51" si="12">+$M$41/H43</f>
        <v>0</v>
      </c>
      <c r="N43" s="341">
        <f t="shared" ref="N43:N51" si="13">+$N$41/J43</f>
        <v>0</v>
      </c>
      <c r="O43" s="156">
        <f t="shared" ref="O43:O51" si="14">SUM(K43:N43)</f>
        <v>0</v>
      </c>
      <c r="P43" s="73" t="s">
        <v>77</v>
      </c>
      <c r="Q43" s="376"/>
      <c r="R43" s="377"/>
      <c r="S43" s="377"/>
      <c r="T43" s="377"/>
      <c r="U43" s="37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95" customHeight="1">
      <c r="A44" s="141"/>
      <c r="B44" s="31" t="s">
        <v>48</v>
      </c>
      <c r="C44" s="99" t="s">
        <v>6</v>
      </c>
      <c r="D44" s="73"/>
      <c r="E44" s="99" t="s">
        <v>7</v>
      </c>
      <c r="F44" s="73"/>
      <c r="G44" s="99" t="s">
        <v>8</v>
      </c>
      <c r="H44" s="78"/>
      <c r="I44" s="101"/>
      <c r="J44" s="117">
        <v>1</v>
      </c>
      <c r="K44" s="340" t="e">
        <f t="shared" si="10"/>
        <v>#DIV/0!</v>
      </c>
      <c r="L44" s="341" t="e">
        <f t="shared" si="11"/>
        <v>#DIV/0!</v>
      </c>
      <c r="M44" s="341" t="e">
        <f t="shared" si="12"/>
        <v>#DIV/0!</v>
      </c>
      <c r="N44" s="341">
        <f t="shared" si="13"/>
        <v>0</v>
      </c>
      <c r="O44" s="156" t="e">
        <f t="shared" si="14"/>
        <v>#DIV/0!</v>
      </c>
      <c r="P44" s="73"/>
      <c r="Q44" s="376"/>
      <c r="R44" s="377"/>
      <c r="S44" s="377"/>
      <c r="T44" s="377"/>
      <c r="U44" s="37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128" t="s">
        <v>0</v>
      </c>
      <c r="B45" s="36" t="s">
        <v>0</v>
      </c>
      <c r="C45" s="103" t="s">
        <v>0</v>
      </c>
      <c r="D45" s="73"/>
      <c r="E45" s="103"/>
      <c r="F45" s="73"/>
      <c r="G45" s="104"/>
      <c r="H45" s="78"/>
      <c r="I45" s="123"/>
      <c r="J45" s="117"/>
      <c r="K45" s="340" t="e">
        <f t="shared" si="10"/>
        <v>#DIV/0!</v>
      </c>
      <c r="L45" s="341" t="e">
        <f t="shared" si="11"/>
        <v>#DIV/0!</v>
      </c>
      <c r="M45" s="341" t="e">
        <f t="shared" si="12"/>
        <v>#DIV/0!</v>
      </c>
      <c r="N45" s="341" t="e">
        <f t="shared" si="13"/>
        <v>#DIV/0!</v>
      </c>
      <c r="O45" s="156" t="e">
        <f t="shared" si="14"/>
        <v>#DIV/0!</v>
      </c>
      <c r="P45" s="73"/>
      <c r="Q45" s="376" t="s">
        <v>0</v>
      </c>
      <c r="R45" s="377"/>
      <c r="S45" s="377"/>
      <c r="T45" s="377"/>
      <c r="U45" s="37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6.25" customHeight="1">
      <c r="A46" s="128" t="s">
        <v>0</v>
      </c>
      <c r="B46" s="36" t="s">
        <v>0</v>
      </c>
      <c r="C46" s="73" t="s">
        <v>0</v>
      </c>
      <c r="D46" s="73"/>
      <c r="E46" s="73" t="s">
        <v>0</v>
      </c>
      <c r="F46" s="73"/>
      <c r="G46" s="78" t="s">
        <v>0</v>
      </c>
      <c r="H46" s="78"/>
      <c r="I46" s="78"/>
      <c r="J46" s="117"/>
      <c r="K46" s="340" t="e">
        <f t="shared" si="10"/>
        <v>#DIV/0!</v>
      </c>
      <c r="L46" s="341" t="e">
        <f t="shared" si="11"/>
        <v>#DIV/0!</v>
      </c>
      <c r="M46" s="341" t="e">
        <f t="shared" si="12"/>
        <v>#DIV/0!</v>
      </c>
      <c r="N46" s="341" t="e">
        <f t="shared" si="13"/>
        <v>#DIV/0!</v>
      </c>
      <c r="O46" s="156" t="e">
        <f t="shared" si="14"/>
        <v>#DIV/0!</v>
      </c>
      <c r="P46" s="73"/>
      <c r="Q46" s="376"/>
      <c r="R46" s="377"/>
      <c r="S46" s="377"/>
      <c r="T46" s="377"/>
      <c r="U46" s="37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6.25" customHeight="1">
      <c r="A47" s="128" t="s">
        <v>0</v>
      </c>
      <c r="B47" s="4" t="s">
        <v>38</v>
      </c>
      <c r="C47" s="118" t="s">
        <v>8</v>
      </c>
      <c r="D47" s="73"/>
      <c r="E47" s="118" t="s">
        <v>63</v>
      </c>
      <c r="F47" s="73"/>
      <c r="G47" s="119" t="s">
        <v>64</v>
      </c>
      <c r="H47" s="78"/>
      <c r="I47" s="58"/>
      <c r="J47" s="117"/>
      <c r="K47" s="340" t="e">
        <f t="shared" si="10"/>
        <v>#DIV/0!</v>
      </c>
      <c r="L47" s="341" t="e">
        <f t="shared" si="11"/>
        <v>#DIV/0!</v>
      </c>
      <c r="M47" s="341" t="e">
        <f t="shared" si="12"/>
        <v>#DIV/0!</v>
      </c>
      <c r="N47" s="341" t="e">
        <f t="shared" si="13"/>
        <v>#DIV/0!</v>
      </c>
      <c r="O47" s="156" t="e">
        <f t="shared" si="14"/>
        <v>#DIV/0!</v>
      </c>
      <c r="P47" s="315"/>
      <c r="Q47" s="376"/>
      <c r="R47" s="377"/>
      <c r="S47" s="377"/>
      <c r="T47" s="377"/>
      <c r="U47" s="37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6.25" customHeight="1">
      <c r="A48" s="128" t="s">
        <v>0</v>
      </c>
      <c r="B48" s="4" t="s">
        <v>40</v>
      </c>
      <c r="C48" s="120" t="s">
        <v>1</v>
      </c>
      <c r="D48" s="73"/>
      <c r="E48" s="120" t="s">
        <v>9</v>
      </c>
      <c r="F48" s="73"/>
      <c r="G48" s="121" t="s">
        <v>28</v>
      </c>
      <c r="H48" s="78"/>
      <c r="I48" s="39"/>
      <c r="J48" s="117"/>
      <c r="K48" s="340" t="e">
        <f t="shared" si="10"/>
        <v>#DIV/0!</v>
      </c>
      <c r="L48" s="341" t="e">
        <f t="shared" si="11"/>
        <v>#DIV/0!</v>
      </c>
      <c r="M48" s="341" t="e">
        <f t="shared" si="12"/>
        <v>#DIV/0!</v>
      </c>
      <c r="N48" s="341" t="e">
        <f t="shared" si="13"/>
        <v>#DIV/0!</v>
      </c>
      <c r="O48" s="156" t="e">
        <f t="shared" si="14"/>
        <v>#DIV/0!</v>
      </c>
      <c r="P48" s="315"/>
      <c r="Q48" s="376"/>
      <c r="R48" s="377"/>
      <c r="S48" s="377"/>
      <c r="T48" s="377"/>
      <c r="U48" s="37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6.25" customHeight="1">
      <c r="A49" s="128" t="s">
        <v>0</v>
      </c>
      <c r="B49" s="2" t="s">
        <v>65</v>
      </c>
      <c r="C49" s="22" t="s">
        <v>60</v>
      </c>
      <c r="D49" s="73"/>
      <c r="E49" s="22" t="s">
        <v>61</v>
      </c>
      <c r="F49" s="73"/>
      <c r="G49" s="116" t="s">
        <v>62</v>
      </c>
      <c r="H49" s="78"/>
      <c r="I49" s="78"/>
      <c r="J49" s="117"/>
      <c r="K49" s="340" t="e">
        <f t="shared" si="10"/>
        <v>#DIV/0!</v>
      </c>
      <c r="L49" s="341" t="e">
        <f t="shared" si="11"/>
        <v>#DIV/0!</v>
      </c>
      <c r="M49" s="341" t="e">
        <f t="shared" si="12"/>
        <v>#DIV/0!</v>
      </c>
      <c r="N49" s="341" t="e">
        <f t="shared" si="13"/>
        <v>#DIV/0!</v>
      </c>
      <c r="O49" s="156" t="e">
        <f t="shared" si="14"/>
        <v>#DIV/0!</v>
      </c>
      <c r="P49" s="73"/>
      <c r="Q49" s="376"/>
      <c r="R49" s="377"/>
      <c r="S49" s="377"/>
      <c r="T49" s="377"/>
      <c r="U49" s="37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28" t="s">
        <v>0</v>
      </c>
      <c r="B50" s="2" t="s">
        <v>39</v>
      </c>
      <c r="C50" s="22" t="s">
        <v>55</v>
      </c>
      <c r="D50" s="73"/>
      <c r="E50" s="22" t="s">
        <v>56</v>
      </c>
      <c r="F50" s="73"/>
      <c r="G50" s="116" t="s">
        <v>57</v>
      </c>
      <c r="H50" s="78"/>
      <c r="I50" s="78"/>
      <c r="J50" s="117"/>
      <c r="K50" s="340" t="e">
        <f t="shared" si="10"/>
        <v>#DIV/0!</v>
      </c>
      <c r="L50" s="341" t="e">
        <f t="shared" si="11"/>
        <v>#DIV/0!</v>
      </c>
      <c r="M50" s="341" t="e">
        <f t="shared" si="12"/>
        <v>#DIV/0!</v>
      </c>
      <c r="N50" s="341" t="e">
        <f t="shared" si="13"/>
        <v>#DIV/0!</v>
      </c>
      <c r="O50" s="156" t="e">
        <f t="shared" si="14"/>
        <v>#DIV/0!</v>
      </c>
      <c r="P50" s="73"/>
      <c r="Q50" s="376"/>
      <c r="R50" s="377"/>
      <c r="S50" s="377"/>
      <c r="T50" s="377"/>
      <c r="U50" s="37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6.25" customHeight="1">
      <c r="A51" s="128" t="s">
        <v>0</v>
      </c>
      <c r="B51" s="2" t="s">
        <v>37</v>
      </c>
      <c r="C51" s="22" t="s">
        <v>58</v>
      </c>
      <c r="D51" s="73"/>
      <c r="E51" s="22" t="s">
        <v>59</v>
      </c>
      <c r="F51" s="73"/>
      <c r="G51" s="22" t="s">
        <v>55</v>
      </c>
      <c r="H51" s="78"/>
      <c r="I51" s="78"/>
      <c r="J51" s="117"/>
      <c r="K51" s="340" t="e">
        <f t="shared" si="10"/>
        <v>#DIV/0!</v>
      </c>
      <c r="L51" s="341" t="e">
        <f t="shared" si="11"/>
        <v>#DIV/0!</v>
      </c>
      <c r="M51" s="341" t="e">
        <f t="shared" si="12"/>
        <v>#DIV/0!</v>
      </c>
      <c r="N51" s="341" t="e">
        <f t="shared" si="13"/>
        <v>#DIV/0!</v>
      </c>
      <c r="O51" s="156" t="e">
        <f t="shared" si="14"/>
        <v>#DIV/0!</v>
      </c>
      <c r="P51" s="73"/>
      <c r="Q51" s="376"/>
      <c r="R51" s="377"/>
      <c r="S51" s="377"/>
      <c r="T51" s="377"/>
      <c r="U51" s="37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7.5" customHeight="1">
      <c r="A52" s="128" t="s">
        <v>0</v>
      </c>
      <c r="B52" s="416" t="s">
        <v>212</v>
      </c>
      <c r="C52" s="413" t="s">
        <v>58</v>
      </c>
      <c r="D52" s="414" t="s">
        <v>21</v>
      </c>
      <c r="E52" s="413" t="s">
        <v>55</v>
      </c>
      <c r="F52" s="414" t="s">
        <v>21</v>
      </c>
      <c r="G52" s="413" t="s">
        <v>56</v>
      </c>
      <c r="H52" s="414" t="s">
        <v>21</v>
      </c>
      <c r="I52" s="370"/>
      <c r="J52" s="415"/>
      <c r="K52" s="313"/>
      <c r="L52" s="314"/>
      <c r="M52" s="314"/>
      <c r="N52" s="318"/>
      <c r="O52" s="313"/>
      <c r="P52" s="315"/>
      <c r="Q52" s="373"/>
      <c r="R52" s="374"/>
      <c r="S52" s="374"/>
      <c r="T52" s="374"/>
      <c r="U52" s="37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6.25" customHeight="1">
      <c r="A53" s="128" t="s">
        <v>0</v>
      </c>
      <c r="B53" s="37"/>
      <c r="C53" s="102" t="s">
        <v>74</v>
      </c>
      <c r="D53" s="73"/>
      <c r="E53" s="102" t="s">
        <v>58</v>
      </c>
      <c r="F53" s="73"/>
      <c r="G53" s="102" t="s">
        <v>58</v>
      </c>
      <c r="H53" s="78"/>
      <c r="I53" s="78"/>
      <c r="J53" s="117">
        <v>1</v>
      </c>
      <c r="K53" s="340" t="e">
        <f t="shared" ref="K53:K62" si="15">$K$41/D53</f>
        <v>#DIV/0!</v>
      </c>
      <c r="L53" s="341" t="e">
        <f t="shared" ref="L53:L62" si="16">+$L$41/F53</f>
        <v>#DIV/0!</v>
      </c>
      <c r="M53" s="341" t="e">
        <f t="shared" ref="M53:M62" si="17">+$M$41/H53</f>
        <v>#DIV/0!</v>
      </c>
      <c r="N53" s="341">
        <f t="shared" ref="N53:N62" si="18">+$N$41/J53</f>
        <v>0</v>
      </c>
      <c r="O53" s="156" t="e">
        <f t="shared" ref="O53:O62" si="19">SUM(K53:N53)</f>
        <v>#DIV/0!</v>
      </c>
      <c r="P53" s="73"/>
      <c r="Q53" s="376"/>
      <c r="R53" s="377"/>
      <c r="S53" s="377"/>
      <c r="T53" s="377"/>
      <c r="U53" s="37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6.25" customHeight="1">
      <c r="A54" s="128" t="s">
        <v>0</v>
      </c>
      <c r="B54" s="37"/>
      <c r="C54" s="102" t="s">
        <v>74</v>
      </c>
      <c r="D54" s="73"/>
      <c r="E54" s="102" t="s">
        <v>58</v>
      </c>
      <c r="F54" s="73"/>
      <c r="G54" s="102" t="s">
        <v>55</v>
      </c>
      <c r="H54" s="78"/>
      <c r="I54" s="78"/>
      <c r="J54" s="117">
        <v>1</v>
      </c>
      <c r="K54" s="340" t="e">
        <f t="shared" si="15"/>
        <v>#DIV/0!</v>
      </c>
      <c r="L54" s="341" t="e">
        <f t="shared" si="16"/>
        <v>#DIV/0!</v>
      </c>
      <c r="M54" s="341" t="e">
        <f t="shared" si="17"/>
        <v>#DIV/0!</v>
      </c>
      <c r="N54" s="341">
        <f t="shared" si="18"/>
        <v>0</v>
      </c>
      <c r="O54" s="156" t="e">
        <f t="shared" si="19"/>
        <v>#DIV/0!</v>
      </c>
      <c r="P54" s="73"/>
      <c r="Q54" s="376"/>
      <c r="R54" s="377"/>
      <c r="S54" s="377"/>
      <c r="T54" s="377"/>
      <c r="U54" s="37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6.25" customHeight="1">
      <c r="A55" s="128" t="s">
        <v>0</v>
      </c>
      <c r="B55" s="37"/>
      <c r="C55" s="73"/>
      <c r="D55" s="73"/>
      <c r="E55" s="73"/>
      <c r="F55" s="73"/>
      <c r="G55" s="73"/>
      <c r="H55" s="78"/>
      <c r="I55" s="78"/>
      <c r="J55" s="117"/>
      <c r="K55" s="340" t="e">
        <f t="shared" si="15"/>
        <v>#DIV/0!</v>
      </c>
      <c r="L55" s="341" t="e">
        <f t="shared" si="16"/>
        <v>#DIV/0!</v>
      </c>
      <c r="M55" s="341" t="e">
        <f t="shared" si="17"/>
        <v>#DIV/0!</v>
      </c>
      <c r="N55" s="341" t="e">
        <f t="shared" si="18"/>
        <v>#DIV/0!</v>
      </c>
      <c r="O55" s="156" t="e">
        <f t="shared" si="19"/>
        <v>#DIV/0!</v>
      </c>
      <c r="P55" s="73"/>
      <c r="Q55" s="376"/>
      <c r="R55" s="377"/>
      <c r="S55" s="377"/>
      <c r="T55" s="377"/>
      <c r="U55" s="37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6.25" customHeight="1">
      <c r="A56" s="128"/>
      <c r="B56" s="37"/>
      <c r="C56" s="73"/>
      <c r="D56" s="73"/>
      <c r="E56" s="73"/>
      <c r="F56" s="73"/>
      <c r="G56" s="73"/>
      <c r="H56" s="78"/>
      <c r="I56" s="78"/>
      <c r="J56" s="117"/>
      <c r="K56" s="340" t="e">
        <f>$K$41/D56</f>
        <v>#DIV/0!</v>
      </c>
      <c r="L56" s="341" t="e">
        <f>+$L$41/F56</f>
        <v>#DIV/0!</v>
      </c>
      <c r="M56" s="341" t="e">
        <f>+$M$41/H56</f>
        <v>#DIV/0!</v>
      </c>
      <c r="N56" s="341" t="e">
        <f>+$N$41/J56</f>
        <v>#DIV/0!</v>
      </c>
      <c r="O56" s="156" t="e">
        <f>SUM(K56:N56)</f>
        <v>#DIV/0!</v>
      </c>
      <c r="P56" s="73"/>
      <c r="Q56" s="309"/>
      <c r="R56" s="310"/>
      <c r="S56" s="310"/>
      <c r="T56" s="310"/>
      <c r="U56" s="31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6.25" customHeight="1">
      <c r="A57" s="128" t="s">
        <v>0</v>
      </c>
      <c r="B57" s="37"/>
      <c r="C57" s="73"/>
      <c r="D57" s="73"/>
      <c r="E57" s="73"/>
      <c r="F57" s="73"/>
      <c r="G57" s="73"/>
      <c r="H57" s="78"/>
      <c r="I57" s="78"/>
      <c r="J57" s="117"/>
      <c r="K57" s="340" t="e">
        <f t="shared" si="15"/>
        <v>#DIV/0!</v>
      </c>
      <c r="L57" s="341" t="e">
        <f t="shared" si="16"/>
        <v>#DIV/0!</v>
      </c>
      <c r="M57" s="341" t="e">
        <f t="shared" si="17"/>
        <v>#DIV/0!</v>
      </c>
      <c r="N57" s="341" t="e">
        <f t="shared" si="18"/>
        <v>#DIV/0!</v>
      </c>
      <c r="O57" s="156" t="e">
        <f t="shared" si="19"/>
        <v>#DIV/0!</v>
      </c>
      <c r="P57" s="73"/>
      <c r="Q57" s="376"/>
      <c r="R57" s="377"/>
      <c r="S57" s="377"/>
      <c r="T57" s="377"/>
      <c r="U57" s="37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6.25" customHeight="1">
      <c r="A58" s="128" t="s">
        <v>0</v>
      </c>
      <c r="B58" s="26" t="s">
        <v>49</v>
      </c>
      <c r="C58" s="87" t="s">
        <v>68</v>
      </c>
      <c r="D58" s="122"/>
      <c r="E58" s="87" t="s">
        <v>68</v>
      </c>
      <c r="F58" s="123"/>
      <c r="G58" s="81" t="s">
        <v>69</v>
      </c>
      <c r="H58" s="123"/>
      <c r="I58" s="95" t="s">
        <v>69</v>
      </c>
      <c r="J58" s="124">
        <v>1</v>
      </c>
      <c r="K58" s="340" t="e">
        <f t="shared" si="15"/>
        <v>#DIV/0!</v>
      </c>
      <c r="L58" s="341" t="e">
        <f t="shared" si="16"/>
        <v>#DIV/0!</v>
      </c>
      <c r="M58" s="341" t="e">
        <f t="shared" si="17"/>
        <v>#DIV/0!</v>
      </c>
      <c r="N58" s="341">
        <f t="shared" si="18"/>
        <v>0</v>
      </c>
      <c r="O58" s="156" t="e">
        <f t="shared" si="19"/>
        <v>#DIV/0!</v>
      </c>
      <c r="P58" s="73" t="s">
        <v>44</v>
      </c>
      <c r="Q58" s="376"/>
      <c r="R58" s="377"/>
      <c r="S58" s="377"/>
      <c r="T58" s="377"/>
      <c r="U58" s="37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6.25" customHeight="1">
      <c r="A59" s="128"/>
      <c r="B59" s="38"/>
      <c r="C59" s="103"/>
      <c r="D59" s="122"/>
      <c r="E59" s="103"/>
      <c r="F59" s="122"/>
      <c r="G59" s="122"/>
      <c r="H59" s="123"/>
      <c r="I59" s="123"/>
      <c r="J59" s="124"/>
      <c r="K59" s="340" t="e">
        <f t="shared" si="15"/>
        <v>#DIV/0!</v>
      </c>
      <c r="L59" s="341" t="e">
        <f t="shared" si="16"/>
        <v>#DIV/0!</v>
      </c>
      <c r="M59" s="341" t="e">
        <f t="shared" si="17"/>
        <v>#DIV/0!</v>
      </c>
      <c r="N59" s="341" t="e">
        <f t="shared" si="18"/>
        <v>#DIV/0!</v>
      </c>
      <c r="O59" s="156" t="e">
        <f t="shared" si="19"/>
        <v>#DIV/0!</v>
      </c>
      <c r="P59" s="73"/>
      <c r="Q59" s="376"/>
      <c r="R59" s="377"/>
      <c r="S59" s="377"/>
      <c r="T59" s="377"/>
      <c r="U59" s="37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>
      <c r="A60" s="128" t="s">
        <v>0</v>
      </c>
      <c r="B60" s="417" t="s">
        <v>213</v>
      </c>
      <c r="C60" s="22" t="s">
        <v>58</v>
      </c>
      <c r="D60" s="73"/>
      <c r="E60" s="22" t="s">
        <v>58</v>
      </c>
      <c r="F60" s="73"/>
      <c r="G60" s="22" t="s">
        <v>55</v>
      </c>
      <c r="H60" s="78"/>
      <c r="I60" s="78"/>
      <c r="J60" s="117"/>
      <c r="K60" s="340" t="e">
        <f t="shared" si="15"/>
        <v>#DIV/0!</v>
      </c>
      <c r="L60" s="341" t="e">
        <f t="shared" si="16"/>
        <v>#DIV/0!</v>
      </c>
      <c r="M60" s="341" t="e">
        <f t="shared" si="17"/>
        <v>#DIV/0!</v>
      </c>
      <c r="N60" s="341" t="e">
        <f t="shared" si="18"/>
        <v>#DIV/0!</v>
      </c>
      <c r="O60" s="156" t="e">
        <f t="shared" si="19"/>
        <v>#DIV/0!</v>
      </c>
      <c r="P60" s="73"/>
      <c r="Q60" s="376"/>
      <c r="R60" s="377"/>
      <c r="S60" s="377"/>
      <c r="T60" s="377"/>
      <c r="U60" s="37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6.25" customHeight="1">
      <c r="A61" s="128"/>
      <c r="B61" s="37"/>
      <c r="C61" s="73"/>
      <c r="D61" s="73"/>
      <c r="E61" s="73"/>
      <c r="F61" s="73"/>
      <c r="G61" s="73"/>
      <c r="H61" s="78"/>
      <c r="I61" s="78"/>
      <c r="J61" s="117"/>
      <c r="K61" s="340" t="e">
        <f t="shared" si="15"/>
        <v>#DIV/0!</v>
      </c>
      <c r="L61" s="341" t="e">
        <f t="shared" si="16"/>
        <v>#DIV/0!</v>
      </c>
      <c r="M61" s="341" t="e">
        <f t="shared" si="17"/>
        <v>#DIV/0!</v>
      </c>
      <c r="N61" s="341" t="e">
        <f t="shared" si="18"/>
        <v>#DIV/0!</v>
      </c>
      <c r="O61" s="156" t="e">
        <f t="shared" si="19"/>
        <v>#DIV/0!</v>
      </c>
      <c r="P61" s="73"/>
      <c r="Q61" s="376"/>
      <c r="R61" s="377"/>
      <c r="S61" s="377"/>
      <c r="T61" s="377"/>
      <c r="U61" s="37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6.25" customHeight="1" thickBot="1">
      <c r="A62" s="129" t="s">
        <v>0</v>
      </c>
      <c r="B62" s="40" t="s">
        <v>19</v>
      </c>
      <c r="C62" s="75"/>
      <c r="D62" s="75"/>
      <c r="E62" s="75"/>
      <c r="F62" s="75"/>
      <c r="G62" s="75"/>
      <c r="H62" s="80"/>
      <c r="I62" s="80"/>
      <c r="J62" s="105"/>
      <c r="K62" s="340" t="e">
        <f t="shared" si="15"/>
        <v>#DIV/0!</v>
      </c>
      <c r="L62" s="341" t="e">
        <f t="shared" si="16"/>
        <v>#DIV/0!</v>
      </c>
      <c r="M62" s="341" t="e">
        <f t="shared" si="17"/>
        <v>#DIV/0!</v>
      </c>
      <c r="N62" s="341" t="e">
        <f t="shared" si="18"/>
        <v>#DIV/0!</v>
      </c>
      <c r="O62" s="156" t="e">
        <f t="shared" si="19"/>
        <v>#DIV/0!</v>
      </c>
      <c r="P62" s="75"/>
      <c r="Q62" s="410"/>
      <c r="R62" s="411"/>
      <c r="S62" s="411"/>
      <c r="T62" s="411"/>
      <c r="U62" s="41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05" t="s">
        <v>103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31" s="52" customFormat="1" ht="18" customHeight="1">
      <c r="A64" s="406" t="s">
        <v>84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</row>
    <row r="65" spans="1:31" s="1" customFormat="1" ht="15.75" customHeight="1">
      <c r="A65" s="408" t="s">
        <v>85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</row>
    <row r="66" spans="1:31" ht="21.95" customHeight="1"/>
    <row r="67" spans="1:31" ht="15.75">
      <c r="A67" s="309" t="s">
        <v>102</v>
      </c>
      <c r="B67" s="357"/>
      <c r="C67" s="322"/>
      <c r="D67" s="322"/>
      <c r="E67" s="322"/>
      <c r="F67" s="322"/>
      <c r="G67" s="326" t="s">
        <v>54</v>
      </c>
      <c r="H67" s="322"/>
      <c r="I67" s="322"/>
      <c r="J67" s="382"/>
      <c r="K67" s="418"/>
      <c r="L67" s="419" t="s">
        <v>76</v>
      </c>
      <c r="M67" s="419"/>
      <c r="N67" s="419"/>
      <c r="O67" s="419"/>
      <c r="P67" s="419"/>
      <c r="Q67" s="419"/>
      <c r="R67" s="419"/>
      <c r="S67" s="419"/>
      <c r="T67" s="419"/>
      <c r="U67" s="420"/>
    </row>
    <row r="68" spans="1:31" ht="18" customHeight="1">
      <c r="A68" s="324" t="s">
        <v>20</v>
      </c>
      <c r="B68" s="325"/>
      <c r="C68" s="325"/>
      <c r="D68" s="325"/>
      <c r="E68" s="325"/>
      <c r="F68" s="325"/>
      <c r="G68" s="325"/>
      <c r="H68" s="325"/>
      <c r="I68" s="325"/>
      <c r="J68" s="337"/>
      <c r="K68" s="358"/>
      <c r="L68" s="359"/>
      <c r="M68" s="359"/>
      <c r="N68" s="359"/>
      <c r="O68" s="360"/>
      <c r="P68" s="27" t="s">
        <v>34</v>
      </c>
      <c r="Q68" s="370"/>
      <c r="R68" s="371"/>
      <c r="S68" s="371"/>
      <c r="T68" s="371"/>
      <c r="U68" s="372"/>
    </row>
    <row r="69" spans="1:31" ht="18" customHeight="1">
      <c r="A69" s="8"/>
      <c r="B69" s="5"/>
      <c r="C69" s="388"/>
      <c r="D69" s="389"/>
      <c r="E69" s="389"/>
      <c r="F69" s="389"/>
      <c r="G69" s="389"/>
      <c r="H69" s="389"/>
      <c r="I69" s="390"/>
      <c r="J69" s="385"/>
      <c r="K69" s="361"/>
      <c r="L69" s="362" t="s">
        <v>32</v>
      </c>
      <c r="M69" s="362"/>
      <c r="N69" s="362"/>
      <c r="O69" s="363"/>
      <c r="P69" s="30" t="s">
        <v>35</v>
      </c>
      <c r="Q69" s="383"/>
      <c r="R69" s="384" t="s">
        <v>30</v>
      </c>
      <c r="S69" s="384"/>
      <c r="T69" s="384"/>
      <c r="U69" s="421"/>
    </row>
    <row r="70" spans="1:31" ht="18" customHeight="1">
      <c r="A70" s="10" t="s">
        <v>11</v>
      </c>
      <c r="B70" s="317" t="s">
        <v>16</v>
      </c>
      <c r="C70" s="383"/>
      <c r="D70" s="384"/>
      <c r="E70" s="384" t="s">
        <v>15</v>
      </c>
      <c r="F70" s="384"/>
      <c r="G70" s="384"/>
      <c r="H70" s="384"/>
      <c r="I70" s="384"/>
      <c r="J70" s="385"/>
      <c r="K70" s="361"/>
      <c r="L70" s="362"/>
      <c r="M70" s="362"/>
      <c r="N70" s="362"/>
      <c r="O70" s="363"/>
      <c r="P70" s="68" t="s">
        <v>43</v>
      </c>
      <c r="Q70" s="367"/>
      <c r="R70" s="368"/>
      <c r="S70" s="368"/>
      <c r="T70" s="368"/>
      <c r="U70" s="369"/>
    </row>
    <row r="71" spans="1:31" ht="15.75" customHeight="1">
      <c r="A71" s="9" t="s">
        <v>0</v>
      </c>
      <c r="B71" s="10" t="s">
        <v>17</v>
      </c>
      <c r="C71" s="383"/>
      <c r="D71" s="384" t="s">
        <v>78</v>
      </c>
      <c r="E71" s="384"/>
      <c r="F71" s="384"/>
      <c r="G71" s="384"/>
      <c r="H71" s="384"/>
      <c r="I71" s="386"/>
      <c r="J71" s="387"/>
      <c r="K71" s="398" t="s">
        <v>13</v>
      </c>
      <c r="L71" s="399"/>
      <c r="M71" s="399"/>
      <c r="N71" s="400"/>
      <c r="O71" s="61" t="s">
        <v>21</v>
      </c>
      <c r="P71" s="69" t="s">
        <v>67</v>
      </c>
      <c r="Q71" s="397" t="s">
        <v>31</v>
      </c>
      <c r="R71" s="319"/>
      <c r="S71" s="319"/>
      <c r="T71" s="319"/>
      <c r="U71" s="320"/>
    </row>
    <row r="72" spans="1:31" ht="20.100000000000001" customHeight="1">
      <c r="A72" s="10" t="s">
        <v>0</v>
      </c>
      <c r="B72" s="7" t="s">
        <v>0</v>
      </c>
      <c r="C72" s="388"/>
      <c r="D72" s="389"/>
      <c r="E72" s="389"/>
      <c r="F72" s="389"/>
      <c r="G72" s="389"/>
      <c r="H72" s="389"/>
      <c r="I72" s="390"/>
      <c r="J72" s="385"/>
      <c r="K72" s="64" t="s">
        <v>2</v>
      </c>
      <c r="L72" s="65" t="s">
        <v>3</v>
      </c>
      <c r="M72" s="66" t="s">
        <v>4</v>
      </c>
      <c r="N72" s="67" t="s">
        <v>12</v>
      </c>
      <c r="O72" s="64" t="s">
        <v>10</v>
      </c>
      <c r="P72" s="70" t="s">
        <v>44</v>
      </c>
      <c r="Q72" s="29" t="s">
        <v>2</v>
      </c>
      <c r="R72" s="29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100000000000001" customHeight="1" thickBot="1">
      <c r="A73" s="11" t="s">
        <v>0</v>
      </c>
      <c r="B73" s="18" t="s">
        <v>0</v>
      </c>
      <c r="C73" s="422"/>
      <c r="D73" s="423"/>
      <c r="E73" s="423"/>
      <c r="F73" s="423"/>
      <c r="G73" s="423"/>
      <c r="H73" s="423"/>
      <c r="I73" s="424"/>
      <c r="J73" s="425"/>
      <c r="K73" s="53"/>
      <c r="L73" s="54"/>
      <c r="M73" s="54"/>
      <c r="N73" s="55">
        <v>0</v>
      </c>
      <c r="O73" s="56">
        <f>SUM(K73:N73)</f>
        <v>0</v>
      </c>
      <c r="P73" s="89" t="s">
        <v>79</v>
      </c>
      <c r="Q73" s="43"/>
      <c r="R73" s="34"/>
      <c r="S73" s="34"/>
      <c r="T73" s="44"/>
      <c r="U73" s="34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" customHeight="1">
      <c r="A74" s="161" t="s">
        <v>83</v>
      </c>
      <c r="B74" s="33" t="s">
        <v>53</v>
      </c>
      <c r="C74" s="135" t="s">
        <v>23</v>
      </c>
      <c r="D74" s="135" t="s">
        <v>73</v>
      </c>
      <c r="E74" s="136" t="s">
        <v>24</v>
      </c>
      <c r="F74" s="137" t="s">
        <v>73</v>
      </c>
      <c r="G74" s="137" t="s">
        <v>25</v>
      </c>
      <c r="H74" s="137" t="s">
        <v>73</v>
      </c>
      <c r="I74" s="138" t="s">
        <v>12</v>
      </c>
      <c r="J74" s="139" t="s">
        <v>73</v>
      </c>
      <c r="K74" s="401"/>
      <c r="L74" s="402" t="s">
        <v>14</v>
      </c>
      <c r="M74" s="402"/>
      <c r="N74" s="403"/>
      <c r="O74" s="62"/>
      <c r="P74" s="162"/>
      <c r="Q74" s="404" t="s">
        <v>22</v>
      </c>
      <c r="R74" s="307"/>
      <c r="S74" s="307"/>
      <c r="T74" s="307"/>
      <c r="U74" s="30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6.25" customHeight="1">
      <c r="A75" s="160"/>
      <c r="B75" s="28" t="s">
        <v>45</v>
      </c>
      <c r="C75" s="99" t="s">
        <v>55</v>
      </c>
      <c r="D75" s="73"/>
      <c r="E75" s="99" t="s">
        <v>55</v>
      </c>
      <c r="F75" s="78"/>
      <c r="G75" s="100" t="s">
        <v>57</v>
      </c>
      <c r="H75" s="78"/>
      <c r="I75" s="78"/>
      <c r="J75" s="117">
        <v>16</v>
      </c>
      <c r="K75" s="156" t="e">
        <f t="shared" ref="K75:K85" si="20">$K$73/D75</f>
        <v>#DIV/0!</v>
      </c>
      <c r="L75" s="157" t="e">
        <f t="shared" ref="L75:L85" si="21">+$L$73/F75</f>
        <v>#DIV/0!</v>
      </c>
      <c r="M75" s="157" t="e">
        <f t="shared" ref="M75:M85" si="22">+$M$73/H75</f>
        <v>#DIV/0!</v>
      </c>
      <c r="N75" s="158">
        <f t="shared" ref="N75:N85" si="23">+$N$1049/J75</f>
        <v>0</v>
      </c>
      <c r="O75" s="156" t="e">
        <f t="shared" ref="O75:O85" si="24">SUM(K75:N75)</f>
        <v>#DIV/0!</v>
      </c>
      <c r="P75" s="78" t="s">
        <v>77</v>
      </c>
      <c r="Q75" s="426" t="s">
        <v>0</v>
      </c>
      <c r="R75" s="427"/>
      <c r="S75" s="427"/>
      <c r="T75" s="427"/>
      <c r="U75" s="42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6.25" customHeight="1">
      <c r="A76" s="133"/>
      <c r="B76" s="23" t="s">
        <v>46</v>
      </c>
      <c r="C76" s="106" t="s">
        <v>5</v>
      </c>
      <c r="D76" s="73"/>
      <c r="E76" s="106" t="s">
        <v>5</v>
      </c>
      <c r="F76" s="78"/>
      <c r="G76" s="106" t="s">
        <v>6</v>
      </c>
      <c r="H76" s="78"/>
      <c r="I76" s="125"/>
      <c r="J76" s="130">
        <v>16</v>
      </c>
      <c r="K76" s="156" t="e">
        <f t="shared" si="20"/>
        <v>#DIV/0!</v>
      </c>
      <c r="L76" s="157" t="e">
        <f t="shared" si="21"/>
        <v>#DIV/0!</v>
      </c>
      <c r="M76" s="157" t="e">
        <f t="shared" si="22"/>
        <v>#DIV/0!</v>
      </c>
      <c r="N76" s="158">
        <f t="shared" si="23"/>
        <v>0</v>
      </c>
      <c r="O76" s="156" t="e">
        <f t="shared" si="24"/>
        <v>#DIV/0!</v>
      </c>
      <c r="P76" s="73"/>
      <c r="Q76" s="426"/>
      <c r="R76" s="427"/>
      <c r="S76" s="427"/>
      <c r="T76" s="427"/>
      <c r="U76" s="42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6.25" customHeight="1">
      <c r="A77" s="133"/>
      <c r="B77" s="41"/>
      <c r="C77" s="108"/>
      <c r="D77" s="73"/>
      <c r="E77" s="108"/>
      <c r="F77" s="78"/>
      <c r="G77" s="109"/>
      <c r="H77" s="78"/>
      <c r="I77" s="101"/>
      <c r="J77" s="131"/>
      <c r="K77" s="156" t="e">
        <f t="shared" si="20"/>
        <v>#DIV/0!</v>
      </c>
      <c r="L77" s="157" t="e">
        <f t="shared" si="21"/>
        <v>#DIV/0!</v>
      </c>
      <c r="M77" s="157" t="e">
        <f t="shared" si="22"/>
        <v>#DIV/0!</v>
      </c>
      <c r="N77" s="158" t="e">
        <f t="shared" si="23"/>
        <v>#DIV/0!</v>
      </c>
      <c r="O77" s="156" t="e">
        <f t="shared" si="24"/>
        <v>#DIV/0!</v>
      </c>
      <c r="P77" s="73"/>
      <c r="Q77" s="426"/>
      <c r="R77" s="427"/>
      <c r="S77" s="427"/>
      <c r="T77" s="427"/>
      <c r="U77" s="42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6.25" customHeight="1">
      <c r="A78" s="126"/>
      <c r="B78" s="23" t="s">
        <v>52</v>
      </c>
      <c r="C78" s="84" t="s">
        <v>55</v>
      </c>
      <c r="D78" s="73"/>
      <c r="E78" s="84" t="s">
        <v>55</v>
      </c>
      <c r="F78" s="78"/>
      <c r="G78" s="98" t="s">
        <v>56</v>
      </c>
      <c r="H78" s="78"/>
      <c r="I78" s="101"/>
      <c r="J78" s="339"/>
      <c r="K78" s="156" t="e">
        <f t="shared" si="20"/>
        <v>#DIV/0!</v>
      </c>
      <c r="L78" s="157" t="e">
        <f t="shared" si="21"/>
        <v>#DIV/0!</v>
      </c>
      <c r="M78" s="157" t="e">
        <f t="shared" si="22"/>
        <v>#DIV/0!</v>
      </c>
      <c r="N78" s="158" t="e">
        <f t="shared" si="23"/>
        <v>#DIV/0!</v>
      </c>
      <c r="O78" s="156" t="e">
        <f t="shared" si="24"/>
        <v>#DIV/0!</v>
      </c>
      <c r="P78" s="73"/>
      <c r="Q78" s="426"/>
      <c r="R78" s="427"/>
      <c r="S78" s="427"/>
      <c r="T78" s="427"/>
      <c r="U78" s="42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126"/>
      <c r="B79" s="41"/>
      <c r="C79" s="110"/>
      <c r="D79" s="73"/>
      <c r="E79" s="110"/>
      <c r="F79" s="78"/>
      <c r="G79" s="111"/>
      <c r="H79" s="78"/>
      <c r="I79" s="101"/>
      <c r="J79" s="339"/>
      <c r="K79" s="156" t="e">
        <f t="shared" si="20"/>
        <v>#DIV/0!</v>
      </c>
      <c r="L79" s="157" t="e">
        <f t="shared" si="21"/>
        <v>#DIV/0!</v>
      </c>
      <c r="M79" s="157" t="e">
        <f t="shared" si="22"/>
        <v>#DIV/0!</v>
      </c>
      <c r="N79" s="158" t="e">
        <f t="shared" si="23"/>
        <v>#DIV/0!</v>
      </c>
      <c r="O79" s="156" t="e">
        <f t="shared" si="24"/>
        <v>#DIV/0!</v>
      </c>
      <c r="P79" s="73"/>
      <c r="Q79" s="426"/>
      <c r="R79" s="427"/>
      <c r="S79" s="427"/>
      <c r="T79" s="427"/>
      <c r="U79" s="428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126"/>
      <c r="B80" s="41"/>
      <c r="C80" s="110"/>
      <c r="D80" s="73"/>
      <c r="E80" s="110"/>
      <c r="F80" s="78"/>
      <c r="G80" s="111"/>
      <c r="H80" s="78"/>
      <c r="I80" s="101"/>
      <c r="J80" s="339"/>
      <c r="K80" s="156" t="e">
        <f t="shared" si="20"/>
        <v>#DIV/0!</v>
      </c>
      <c r="L80" s="157" t="e">
        <f t="shared" si="21"/>
        <v>#DIV/0!</v>
      </c>
      <c r="M80" s="157" t="e">
        <f t="shared" si="22"/>
        <v>#DIV/0!</v>
      </c>
      <c r="N80" s="158" t="e">
        <f t="shared" si="23"/>
        <v>#DIV/0!</v>
      </c>
      <c r="O80" s="156" t="e">
        <f t="shared" si="24"/>
        <v>#DIV/0!</v>
      </c>
      <c r="P80" s="73"/>
      <c r="Q80" s="426"/>
      <c r="R80" s="427"/>
      <c r="S80" s="427"/>
      <c r="T80" s="427"/>
      <c r="U80" s="428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6.25" customHeight="1">
      <c r="A81" s="126"/>
      <c r="B81" s="24" t="s">
        <v>47</v>
      </c>
      <c r="C81" s="87" t="s">
        <v>68</v>
      </c>
      <c r="D81" s="73"/>
      <c r="E81" s="87" t="s">
        <v>68</v>
      </c>
      <c r="F81" s="78"/>
      <c r="G81" s="81" t="s">
        <v>69</v>
      </c>
      <c r="H81" s="78"/>
      <c r="I81" s="95" t="s">
        <v>69</v>
      </c>
      <c r="J81" s="124">
        <v>16</v>
      </c>
      <c r="K81" s="156" t="e">
        <f t="shared" si="20"/>
        <v>#DIV/0!</v>
      </c>
      <c r="L81" s="157" t="e">
        <f t="shared" si="21"/>
        <v>#DIV/0!</v>
      </c>
      <c r="M81" s="157" t="e">
        <f t="shared" si="22"/>
        <v>#DIV/0!</v>
      </c>
      <c r="N81" s="158">
        <f t="shared" si="23"/>
        <v>0</v>
      </c>
      <c r="O81" s="156" t="e">
        <f t="shared" si="24"/>
        <v>#DIV/0!</v>
      </c>
      <c r="P81" s="73" t="s">
        <v>44</v>
      </c>
      <c r="Q81" s="426"/>
      <c r="R81" s="427"/>
      <c r="S81" s="427"/>
      <c r="T81" s="427"/>
      <c r="U81" s="428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6.25" customHeight="1">
      <c r="A82" s="126"/>
      <c r="B82" s="42"/>
      <c r="C82" s="112"/>
      <c r="D82" s="73"/>
      <c r="E82" s="112"/>
      <c r="F82" s="78"/>
      <c r="G82" s="113"/>
      <c r="H82" s="78"/>
      <c r="I82" s="113"/>
      <c r="J82" s="115"/>
      <c r="K82" s="156" t="e">
        <f t="shared" si="20"/>
        <v>#DIV/0!</v>
      </c>
      <c r="L82" s="157" t="e">
        <f t="shared" si="21"/>
        <v>#DIV/0!</v>
      </c>
      <c r="M82" s="157" t="e">
        <f t="shared" si="22"/>
        <v>#DIV/0!</v>
      </c>
      <c r="N82" s="158" t="e">
        <f t="shared" si="23"/>
        <v>#DIV/0!</v>
      </c>
      <c r="O82" s="156" t="e">
        <f t="shared" si="24"/>
        <v>#DIV/0!</v>
      </c>
      <c r="P82" s="79"/>
      <c r="Q82" s="426"/>
      <c r="R82" s="427"/>
      <c r="S82" s="427"/>
      <c r="T82" s="427"/>
      <c r="U82" s="428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6.25" customHeight="1">
      <c r="A83" s="126"/>
      <c r="B83" s="3" t="s">
        <v>41</v>
      </c>
      <c r="C83" s="90" t="s">
        <v>72</v>
      </c>
      <c r="D83" s="73"/>
      <c r="E83" s="90" t="s">
        <v>70</v>
      </c>
      <c r="F83" s="78"/>
      <c r="G83" s="93" t="s">
        <v>71</v>
      </c>
      <c r="H83" s="78"/>
      <c r="I83" s="94"/>
      <c r="J83" s="339"/>
      <c r="K83" s="156" t="e">
        <f t="shared" si="20"/>
        <v>#DIV/0!</v>
      </c>
      <c r="L83" s="157" t="e">
        <f t="shared" si="21"/>
        <v>#DIV/0!</v>
      </c>
      <c r="M83" s="157" t="e">
        <f t="shared" si="22"/>
        <v>#DIV/0!</v>
      </c>
      <c r="N83" s="158" t="e">
        <f t="shared" si="23"/>
        <v>#DIV/0!</v>
      </c>
      <c r="O83" s="156" t="e">
        <f t="shared" si="24"/>
        <v>#DIV/0!</v>
      </c>
      <c r="P83" s="79"/>
      <c r="Q83" s="426"/>
      <c r="R83" s="427"/>
      <c r="S83" s="427"/>
      <c r="T83" s="427"/>
      <c r="U83" s="428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142"/>
      <c r="B84" s="4" t="s">
        <v>42</v>
      </c>
      <c r="C84" s="22" t="s">
        <v>58</v>
      </c>
      <c r="D84" s="73"/>
      <c r="E84" s="22" t="s">
        <v>58</v>
      </c>
      <c r="F84" s="78"/>
      <c r="G84" s="22" t="s">
        <v>55</v>
      </c>
      <c r="H84" s="78"/>
      <c r="I84" s="78"/>
      <c r="J84" s="117"/>
      <c r="K84" s="156" t="e">
        <f t="shared" si="20"/>
        <v>#DIV/0!</v>
      </c>
      <c r="L84" s="157" t="e">
        <f t="shared" si="21"/>
        <v>#DIV/0!</v>
      </c>
      <c r="M84" s="157" t="e">
        <f t="shared" si="22"/>
        <v>#DIV/0!</v>
      </c>
      <c r="N84" s="158" t="e">
        <f t="shared" si="23"/>
        <v>#DIV/0!</v>
      </c>
      <c r="O84" s="156" t="e">
        <f t="shared" si="24"/>
        <v>#DIV/0!</v>
      </c>
      <c r="P84" s="78"/>
      <c r="Q84" s="426"/>
      <c r="R84" s="427"/>
      <c r="S84" s="427"/>
      <c r="T84" s="427"/>
      <c r="U84" s="428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6.25" customHeight="1" thickBot="1">
      <c r="A85" s="127"/>
      <c r="B85" s="32" t="s">
        <v>19</v>
      </c>
      <c r="C85" s="75"/>
      <c r="D85" s="73"/>
      <c r="E85" s="75"/>
      <c r="F85" s="78"/>
      <c r="G85" s="75"/>
      <c r="H85" s="78"/>
      <c r="I85" s="80"/>
      <c r="J85" s="105"/>
      <c r="K85" s="156" t="e">
        <f t="shared" si="20"/>
        <v>#DIV/0!</v>
      </c>
      <c r="L85" s="157" t="e">
        <f t="shared" si="21"/>
        <v>#DIV/0!</v>
      </c>
      <c r="M85" s="157" t="e">
        <f t="shared" si="22"/>
        <v>#DIV/0!</v>
      </c>
      <c r="N85" s="158" t="e">
        <f t="shared" si="23"/>
        <v>#DIV/0!</v>
      </c>
      <c r="O85" s="156" t="e">
        <f t="shared" si="24"/>
        <v>#DIV/0!</v>
      </c>
      <c r="P85" s="80"/>
      <c r="Q85" s="379"/>
      <c r="R85" s="380"/>
      <c r="S85" s="380"/>
      <c r="T85" s="380"/>
      <c r="U85" s="38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429" t="s">
        <v>81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31" ht="12.75" customHeight="1">
      <c r="A87" s="408" t="s">
        <v>82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1:31" ht="12.75" customHeight="1">
      <c r="A88" s="408" t="s">
        <v>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1:31" ht="12.75" customHeight="1">
      <c r="A89" s="408" t="s">
        <v>89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1:31" ht="12.75" customHeight="1">
      <c r="A90" s="408" t="s">
        <v>88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1:31" ht="12.75" customHeight="1">
      <c r="A91" s="430" t="s">
        <v>87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  <row r="92" spans="1:31" s="52" customFormat="1" ht="24" customHeight="1">
      <c r="A92" s="406" t="s">
        <v>84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</row>
    <row r="93" spans="1:31" s="1" customFormat="1" ht="12.75" customHeight="1">
      <c r="A93" s="408" t="s">
        <v>85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</row>
    <row r="94" spans="1:31" s="1" customFormat="1">
      <c r="C94" s="330"/>
      <c r="D94" s="330"/>
      <c r="E94" s="330"/>
      <c r="F94" s="330"/>
      <c r="G94" s="330"/>
      <c r="H94" s="330"/>
      <c r="I94" s="330"/>
      <c r="J94" s="330"/>
      <c r="K94" s="63"/>
      <c r="L94" s="63"/>
      <c r="M94" s="63"/>
      <c r="N94" s="63"/>
      <c r="O94" s="63"/>
      <c r="P94" s="330"/>
    </row>
    <row r="95" spans="1:31" s="1" customFormat="1" ht="12.75" customHeight="1">
      <c r="C95" s="330"/>
      <c r="D95" s="330"/>
      <c r="E95" s="330"/>
      <c r="F95" s="330"/>
      <c r="G95" s="330"/>
      <c r="H95" s="330"/>
      <c r="I95" s="330"/>
      <c r="J95" s="330"/>
      <c r="K95" s="63"/>
      <c r="L95" s="63"/>
      <c r="M95" s="63"/>
      <c r="N95" s="63"/>
      <c r="O95" s="63"/>
      <c r="P95" s="330"/>
    </row>
    <row r="96" spans="1:31" s="1" customFormat="1">
      <c r="C96" s="330"/>
      <c r="D96" s="330"/>
      <c r="E96" s="330"/>
      <c r="F96" s="330"/>
      <c r="G96" s="330"/>
      <c r="H96" s="330"/>
      <c r="I96" s="330"/>
      <c r="J96" s="330"/>
      <c r="K96" s="63"/>
      <c r="L96" s="63"/>
      <c r="M96" s="63"/>
      <c r="N96" s="63"/>
      <c r="O96" s="63"/>
      <c r="P96" s="330"/>
    </row>
    <row r="97" spans="3:16" s="1" customFormat="1">
      <c r="C97" s="330"/>
      <c r="D97" s="330"/>
      <c r="E97" s="330"/>
      <c r="F97" s="330"/>
      <c r="G97" s="330"/>
      <c r="H97" s="330"/>
      <c r="I97" s="330"/>
      <c r="J97" s="330"/>
      <c r="K97" s="63"/>
      <c r="L97" s="63"/>
      <c r="M97" s="63"/>
      <c r="N97" s="63"/>
      <c r="O97" s="63"/>
      <c r="P97" s="330"/>
    </row>
    <row r="98" spans="3:16" s="1" customFormat="1">
      <c r="C98" s="330"/>
      <c r="D98" s="330"/>
      <c r="E98" s="330"/>
      <c r="F98" s="330"/>
      <c r="G98" s="330"/>
      <c r="H98" s="330"/>
      <c r="I98" s="330"/>
      <c r="J98" s="330"/>
      <c r="K98" s="63"/>
      <c r="L98" s="63"/>
      <c r="M98" s="63"/>
      <c r="N98" s="63"/>
      <c r="O98" s="63"/>
      <c r="P98" s="330"/>
    </row>
    <row r="99" spans="3:16" s="1" customFormat="1">
      <c r="C99" s="330"/>
      <c r="D99" s="330"/>
      <c r="E99" s="330"/>
      <c r="F99" s="330"/>
      <c r="G99" s="330"/>
      <c r="H99" s="330"/>
      <c r="I99" s="330"/>
      <c r="J99" s="330"/>
      <c r="K99" s="63"/>
      <c r="L99" s="63"/>
      <c r="M99" s="63"/>
      <c r="N99" s="63"/>
      <c r="O99" s="63"/>
      <c r="P99" s="330"/>
    </row>
  </sheetData>
  <protectedRanges>
    <protectedRange sqref="B2:J2 B36:J36 B68:J68" name="Range3"/>
    <protectedRange sqref="B1:F1 B35:F35 B67:F67" name="Range1"/>
    <protectedRange sqref="H1:J1 H35:J35 H67:J67" name="Range2"/>
  </protectedRanges>
  <pageMargins left="0.37" right="0" top="0.43" bottom="0" header="0" footer="0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workbookViewId="0">
      <selection activeCell="A11" sqref="A11"/>
    </sheetView>
  </sheetViews>
  <sheetFormatPr defaultRowHeight="12.75"/>
  <cols>
    <col min="1" max="1" width="18.140625" customWidth="1"/>
    <col min="2" max="2" width="21.7109375" customWidth="1"/>
    <col min="3" max="6" width="21.28515625" customWidth="1"/>
  </cols>
  <sheetData>
    <row r="1" spans="1:6" ht="39.950000000000003" customHeight="1" thickBot="1">
      <c r="A1" s="356"/>
      <c r="B1" s="356"/>
      <c r="C1" s="356" t="s">
        <v>99</v>
      </c>
      <c r="D1" s="356"/>
      <c r="E1" s="356"/>
      <c r="F1" s="356"/>
    </row>
    <row r="2" spans="1:6" ht="39.950000000000003" customHeight="1" thickTop="1" thickBot="1">
      <c r="A2" s="151" t="s">
        <v>104</v>
      </c>
      <c r="B2" s="151" t="s">
        <v>91</v>
      </c>
      <c r="C2" s="152" t="s">
        <v>92</v>
      </c>
      <c r="D2" s="152" t="s">
        <v>93</v>
      </c>
      <c r="E2" s="152" t="s">
        <v>94</v>
      </c>
      <c r="F2" s="153" t="s">
        <v>95</v>
      </c>
    </row>
    <row r="3" spans="1:6" ht="39.950000000000003" customHeight="1" thickTop="1">
      <c r="A3" s="349"/>
      <c r="B3" s="144" t="s">
        <v>80</v>
      </c>
      <c r="C3" s="145" t="s">
        <v>80</v>
      </c>
      <c r="D3" s="146" t="s">
        <v>80</v>
      </c>
      <c r="E3" s="147" t="s">
        <v>80</v>
      </c>
      <c r="F3" s="148" t="s">
        <v>80</v>
      </c>
    </row>
    <row r="4" spans="1:6" ht="39.950000000000003" customHeight="1">
      <c r="A4" s="306" t="s">
        <v>96</v>
      </c>
      <c r="B4" s="143" t="s">
        <v>105</v>
      </c>
      <c r="C4" s="145"/>
      <c r="D4" s="149"/>
      <c r="E4" s="149"/>
      <c r="F4" s="148"/>
    </row>
    <row r="5" spans="1:6" ht="39.950000000000003" customHeight="1" thickBot="1">
      <c r="A5" s="350"/>
      <c r="B5" s="203" t="s">
        <v>106</v>
      </c>
      <c r="C5" s="204"/>
      <c r="D5" s="205"/>
      <c r="E5" s="206"/>
      <c r="F5" s="207"/>
    </row>
    <row r="6" spans="1:6" ht="39.950000000000003" customHeight="1">
      <c r="A6" s="354"/>
      <c r="B6" s="143" t="s">
        <v>80</v>
      </c>
      <c r="C6" s="145" t="s">
        <v>80</v>
      </c>
      <c r="D6" s="149" t="s">
        <v>80</v>
      </c>
      <c r="E6" s="150" t="s">
        <v>80</v>
      </c>
      <c r="F6" s="148" t="s">
        <v>80</v>
      </c>
    </row>
    <row r="7" spans="1:6" ht="39.950000000000003" customHeight="1">
      <c r="A7" s="349"/>
      <c r="B7" s="208" t="s">
        <v>107</v>
      </c>
      <c r="C7" s="209"/>
      <c r="D7" s="210"/>
      <c r="E7" s="211"/>
      <c r="F7" s="212"/>
    </row>
    <row r="8" spans="1:6" ht="39.950000000000003" customHeight="1">
      <c r="A8" s="306" t="s">
        <v>97</v>
      </c>
      <c r="B8" s="208" t="s">
        <v>108</v>
      </c>
      <c r="C8" s="209"/>
      <c r="D8" s="210"/>
      <c r="E8" s="211"/>
      <c r="F8" s="212"/>
    </row>
    <row r="9" spans="1:6" ht="39.950000000000003" customHeight="1">
      <c r="A9" s="349"/>
      <c r="B9" s="208" t="s">
        <v>109</v>
      </c>
      <c r="C9" s="209"/>
      <c r="D9" s="210"/>
      <c r="E9" s="211"/>
      <c r="F9" s="212"/>
    </row>
    <row r="10" spans="1:6" ht="39.950000000000003" customHeight="1" thickBot="1">
      <c r="A10" s="350"/>
      <c r="B10" s="213" t="s">
        <v>110</v>
      </c>
      <c r="C10" s="214"/>
      <c r="D10" s="215"/>
      <c r="E10" s="216"/>
      <c r="F10" s="217"/>
    </row>
    <row r="11" spans="1:6" ht="39.950000000000003" customHeight="1">
      <c r="A11" s="304" t="s">
        <v>98</v>
      </c>
      <c r="B11" s="143" t="s">
        <v>111</v>
      </c>
      <c r="C11" s="145"/>
      <c r="D11" s="149"/>
      <c r="E11" s="150"/>
      <c r="F11" s="148"/>
    </row>
    <row r="12" spans="1:6" ht="39.950000000000003" customHeight="1" thickBot="1">
      <c r="A12" s="355"/>
      <c r="B12" s="218" t="s">
        <v>112</v>
      </c>
      <c r="C12" s="219"/>
      <c r="D12" s="220"/>
      <c r="E12" s="221"/>
      <c r="F12" s="222"/>
    </row>
    <row r="13" spans="1:6" ht="13.5" thickTop="1"/>
  </sheetData>
  <protectedRanges>
    <protectedRange sqref="A2" name="Range1"/>
  </protectedRanges>
  <pageMargins left="0.82" right="0.5" top="0.74" bottom="0.5" header="0.17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72"/>
  <sheetViews>
    <sheetView workbookViewId="0">
      <selection activeCell="Y18" sqref="Y18"/>
    </sheetView>
  </sheetViews>
  <sheetFormatPr defaultRowHeight="12.75"/>
  <cols>
    <col min="1" max="1" width="14.7109375" customWidth="1"/>
    <col min="2" max="2" width="20.28515625" customWidth="1"/>
    <col min="3" max="3" width="7.7109375" style="50" customWidth="1"/>
    <col min="4" max="4" width="3.85546875" style="50" customWidth="1"/>
    <col min="5" max="5" width="7.7109375" style="50" customWidth="1"/>
    <col min="6" max="6" width="4.28515625" style="50" customWidth="1"/>
    <col min="7" max="7" width="7.7109375" style="50" customWidth="1"/>
    <col min="8" max="8" width="3.5703125" style="50" customWidth="1"/>
    <col min="9" max="9" width="5.85546875" style="50" customWidth="1"/>
    <col min="10" max="10" width="2.7109375" style="50" customWidth="1"/>
    <col min="11" max="12" width="6.42578125" style="60" customWidth="1"/>
    <col min="13" max="13" width="7.28515625" style="60" customWidth="1"/>
    <col min="14" max="14" width="6.140625" style="60" customWidth="1"/>
    <col min="15" max="15" width="6.28515625" style="60" customWidth="1"/>
    <col min="16" max="16" width="7.7109375" style="50" customWidth="1"/>
    <col min="17" max="17" width="6.5703125" customWidth="1"/>
    <col min="18" max="18" width="6.7109375" customWidth="1"/>
    <col min="19" max="20" width="6.85546875" customWidth="1"/>
    <col min="21" max="21" width="6.7109375" customWidth="1"/>
    <col min="22" max="22" width="7" customWidth="1"/>
    <col min="24" max="24" width="8.85546875" customWidth="1"/>
  </cols>
  <sheetData>
    <row r="1" spans="1:32" ht="14.25" customHeight="1">
      <c r="A1" s="376" t="s">
        <v>113</v>
      </c>
      <c r="B1" s="427"/>
      <c r="C1" s="427"/>
      <c r="D1" s="325"/>
      <c r="E1" s="325"/>
      <c r="F1" s="325"/>
      <c r="G1" s="463" t="s">
        <v>114</v>
      </c>
      <c r="H1" s="325"/>
      <c r="I1" s="325"/>
      <c r="J1" s="337"/>
      <c r="K1" s="473" t="s">
        <v>76</v>
      </c>
      <c r="L1" s="419"/>
      <c r="M1" s="419"/>
      <c r="N1" s="419"/>
      <c r="O1" s="419"/>
      <c r="P1" s="419"/>
      <c r="Q1" s="419"/>
      <c r="R1" s="419"/>
      <c r="S1" s="419"/>
      <c r="T1" s="419"/>
      <c r="U1" s="420"/>
      <c r="V1" s="201"/>
    </row>
    <row r="2" spans="1:32" ht="12.75" customHeight="1">
      <c r="A2" s="462" t="s">
        <v>115</v>
      </c>
      <c r="B2" s="325"/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23" t="s">
        <v>34</v>
      </c>
      <c r="Q2" s="391"/>
      <c r="R2" s="392"/>
      <c r="S2" s="392"/>
      <c r="T2" s="392"/>
      <c r="U2" s="393"/>
      <c r="V2" s="224"/>
    </row>
    <row r="3" spans="1:32" ht="12.75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225" t="s">
        <v>35</v>
      </c>
      <c r="Q3" s="464"/>
      <c r="R3" s="465" t="s">
        <v>30</v>
      </c>
      <c r="S3" s="465"/>
      <c r="T3" s="465"/>
      <c r="U3" s="466"/>
      <c r="V3" s="202"/>
    </row>
    <row r="4" spans="1:32" ht="15.75" customHeight="1">
      <c r="A4" s="10" t="s">
        <v>11</v>
      </c>
      <c r="B4" s="83" t="s">
        <v>16</v>
      </c>
      <c r="C4" s="437"/>
      <c r="D4" s="438"/>
      <c r="E4" s="438" t="s">
        <v>15</v>
      </c>
      <c r="F4" s="438"/>
      <c r="G4" s="438"/>
      <c r="H4" s="438"/>
      <c r="I4" s="438"/>
      <c r="J4" s="439"/>
      <c r="K4" s="361"/>
      <c r="L4" s="362"/>
      <c r="M4" s="362"/>
      <c r="N4" s="362"/>
      <c r="O4" s="363"/>
      <c r="P4" s="68" t="s">
        <v>43</v>
      </c>
      <c r="Q4" s="394"/>
      <c r="R4" s="395"/>
      <c r="S4" s="395"/>
      <c r="T4" s="395"/>
      <c r="U4" s="396"/>
      <c r="V4" s="224"/>
    </row>
    <row r="5" spans="1:32" ht="17.25" customHeight="1">
      <c r="A5" s="9" t="s">
        <v>0</v>
      </c>
      <c r="B5" s="10" t="s">
        <v>17</v>
      </c>
      <c r="C5" s="458" t="s">
        <v>78</v>
      </c>
      <c r="D5" s="459"/>
      <c r="E5" s="459"/>
      <c r="F5" s="459"/>
      <c r="G5" s="459"/>
      <c r="H5" s="459"/>
      <c r="I5" s="460"/>
      <c r="J5" s="461"/>
      <c r="K5" s="398" t="s">
        <v>13</v>
      </c>
      <c r="L5" s="399"/>
      <c r="M5" s="399"/>
      <c r="N5" s="400"/>
      <c r="O5" s="226" t="s">
        <v>21</v>
      </c>
      <c r="P5" s="69" t="s">
        <v>67</v>
      </c>
      <c r="Q5" s="467" t="s">
        <v>31</v>
      </c>
      <c r="R5" s="468"/>
      <c r="S5" s="468"/>
      <c r="T5" s="468"/>
      <c r="U5" s="469"/>
      <c r="V5" s="227"/>
    </row>
    <row r="6" spans="1:32" ht="15" customHeight="1">
      <c r="A6" s="10" t="s">
        <v>0</v>
      </c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228" t="s">
        <v>10</v>
      </c>
      <c r="P6" s="70" t="s">
        <v>44</v>
      </c>
      <c r="Q6" s="229" t="s">
        <v>2</v>
      </c>
      <c r="R6" s="229" t="s">
        <v>3</v>
      </c>
      <c r="S6" s="230" t="s">
        <v>4</v>
      </c>
      <c r="T6" s="231" t="s">
        <v>12</v>
      </c>
      <c r="U6" s="229" t="s">
        <v>36</v>
      </c>
      <c r="V6" s="232"/>
    </row>
    <row r="7" spans="1:32" ht="14.25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>
        <v>7</v>
      </c>
      <c r="L7" s="54">
        <v>13</v>
      </c>
      <c r="M7" s="54">
        <v>5</v>
      </c>
      <c r="N7" s="55"/>
      <c r="O7" s="233">
        <f>SUM(K7:N7)</f>
        <v>25</v>
      </c>
      <c r="P7" s="70" t="s">
        <v>79</v>
      </c>
      <c r="Q7" s="234">
        <v>7</v>
      </c>
      <c r="R7" s="235">
        <v>13</v>
      </c>
      <c r="S7" s="235">
        <v>5</v>
      </c>
      <c r="T7" s="47"/>
      <c r="U7" s="233">
        <f>SUM(Q7:T7)</f>
        <v>25</v>
      </c>
      <c r="V7" s="236"/>
    </row>
    <row r="8" spans="1:32" ht="30.75" customHeight="1">
      <c r="A8" s="237" t="s">
        <v>116</v>
      </c>
      <c r="B8" s="33" t="s">
        <v>50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21" t="s">
        <v>12</v>
      </c>
      <c r="J8" s="97" t="s">
        <v>73</v>
      </c>
      <c r="K8" s="401"/>
      <c r="L8" s="402" t="s">
        <v>14</v>
      </c>
      <c r="M8" s="402"/>
      <c r="N8" s="403"/>
      <c r="O8" s="85"/>
      <c r="P8" s="86"/>
      <c r="Q8" s="487" t="s">
        <v>22</v>
      </c>
      <c r="R8" s="343"/>
      <c r="S8" s="343"/>
      <c r="T8" s="343"/>
      <c r="U8" s="344"/>
      <c r="V8" s="238"/>
      <c r="W8" s="239"/>
      <c r="X8" s="239"/>
      <c r="Y8" s="52"/>
      <c r="Z8" s="52"/>
      <c r="AA8" s="52"/>
      <c r="AB8" s="52"/>
      <c r="AC8" s="52"/>
      <c r="AD8" s="52"/>
      <c r="AE8" s="52"/>
      <c r="AF8" s="52"/>
    </row>
    <row r="9" spans="1:32" ht="21.95" customHeight="1">
      <c r="A9" s="240" t="s">
        <v>80</v>
      </c>
      <c r="B9" s="241" t="s">
        <v>45</v>
      </c>
      <c r="C9" s="242" t="s">
        <v>55</v>
      </c>
      <c r="D9" s="243">
        <v>32</v>
      </c>
      <c r="E9" s="242" t="s">
        <v>56</v>
      </c>
      <c r="F9" s="244">
        <v>21.3</v>
      </c>
      <c r="G9" s="245" t="s">
        <v>57</v>
      </c>
      <c r="H9" s="244">
        <v>7.5</v>
      </c>
      <c r="I9" s="197"/>
      <c r="J9" s="96">
        <v>1</v>
      </c>
      <c r="K9" s="154">
        <f>$K$7/D9</f>
        <v>0.21875</v>
      </c>
      <c r="L9" s="155">
        <f>+$L$7/F9</f>
        <v>0.61032863849765251</v>
      </c>
      <c r="M9" s="155">
        <f>+$M$7/H9</f>
        <v>0.66666666666666663</v>
      </c>
      <c r="N9" s="155">
        <f>+$N$7/J9</f>
        <v>0</v>
      </c>
      <c r="O9" s="246">
        <f>SUM(K9:N9)</f>
        <v>1.495745305164319</v>
      </c>
      <c r="P9" s="247" t="s">
        <v>77</v>
      </c>
      <c r="Q9" s="444"/>
      <c r="R9" s="445" t="s">
        <v>117</v>
      </c>
      <c r="S9" s="445"/>
      <c r="T9" s="445"/>
      <c r="U9" s="446"/>
      <c r="V9" s="248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1.95" customHeight="1">
      <c r="A10" s="240"/>
      <c r="B10" s="249" t="s">
        <v>48</v>
      </c>
      <c r="C10" s="250" t="s">
        <v>6</v>
      </c>
      <c r="D10" s="251"/>
      <c r="E10" s="250" t="s">
        <v>7</v>
      </c>
      <c r="F10" s="251"/>
      <c r="G10" s="250" t="s">
        <v>8</v>
      </c>
      <c r="H10" s="252"/>
      <c r="I10" s="101"/>
      <c r="J10" s="117"/>
      <c r="K10" s="154"/>
      <c r="L10" s="155"/>
      <c r="M10" s="155"/>
      <c r="N10" s="155"/>
      <c r="O10" s="156"/>
      <c r="P10" s="73"/>
      <c r="Q10" s="444"/>
      <c r="R10" s="445"/>
      <c r="S10" s="445"/>
      <c r="T10" s="445"/>
      <c r="U10" s="446"/>
      <c r="V10" s="248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1.95" customHeight="1">
      <c r="A11" s="240" t="s">
        <v>118</v>
      </c>
      <c r="B11" s="36" t="s">
        <v>119</v>
      </c>
      <c r="C11" s="103" t="s">
        <v>5</v>
      </c>
      <c r="D11" s="253">
        <v>32</v>
      </c>
      <c r="E11" s="103" t="s">
        <v>6</v>
      </c>
      <c r="F11" s="254">
        <v>16</v>
      </c>
      <c r="G11" s="104" t="s">
        <v>6</v>
      </c>
      <c r="H11" s="254">
        <v>16</v>
      </c>
      <c r="I11" s="104"/>
      <c r="J11" s="196">
        <v>1</v>
      </c>
      <c r="K11" s="154">
        <f t="shared" ref="K11:K17" si="0">$K$7/D11</f>
        <v>0.21875</v>
      </c>
      <c r="L11" s="155">
        <f t="shared" ref="L11:L17" si="1">+$L$7/F11</f>
        <v>0.8125</v>
      </c>
      <c r="M11" s="155">
        <f t="shared" ref="M11:M17" si="2">+$M$7/H11</f>
        <v>0.3125</v>
      </c>
      <c r="N11" s="155">
        <f t="shared" ref="N11:N17" si="3">+$N$7/J11</f>
        <v>0</v>
      </c>
      <c r="O11" s="246">
        <f t="shared" ref="O11:O17" si="4">SUM(K11:N11)</f>
        <v>1.34375</v>
      </c>
      <c r="P11" s="247" t="s">
        <v>44</v>
      </c>
      <c r="Q11" s="444"/>
      <c r="R11" s="445" t="s">
        <v>120</v>
      </c>
      <c r="S11" s="445"/>
      <c r="T11" s="445"/>
      <c r="U11" s="446"/>
      <c r="V11" s="248"/>
      <c r="W11" s="255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1.95" customHeight="1">
      <c r="A12" s="240" t="s">
        <v>121</v>
      </c>
      <c r="B12" s="36" t="s">
        <v>122</v>
      </c>
      <c r="C12" s="256" t="s">
        <v>5</v>
      </c>
      <c r="D12" s="253">
        <v>32</v>
      </c>
      <c r="E12" s="256" t="s">
        <v>5</v>
      </c>
      <c r="F12" s="257">
        <v>32</v>
      </c>
      <c r="G12" s="258" t="s">
        <v>6</v>
      </c>
      <c r="H12" s="257">
        <v>16</v>
      </c>
      <c r="I12" s="78"/>
      <c r="J12" s="117">
        <v>1</v>
      </c>
      <c r="K12" s="154">
        <f t="shared" si="0"/>
        <v>0.21875</v>
      </c>
      <c r="L12" s="155">
        <f t="shared" si="1"/>
        <v>0.40625</v>
      </c>
      <c r="M12" s="155">
        <f t="shared" si="2"/>
        <v>0.3125</v>
      </c>
      <c r="N12" s="155">
        <f t="shared" si="3"/>
        <v>0</v>
      </c>
      <c r="O12" s="246">
        <f t="shared" si="4"/>
        <v>0.9375</v>
      </c>
      <c r="P12" s="247" t="s">
        <v>44</v>
      </c>
      <c r="Q12" s="444"/>
      <c r="R12" s="445" t="s">
        <v>123</v>
      </c>
      <c r="S12" s="445"/>
      <c r="T12" s="445"/>
      <c r="U12" s="446"/>
      <c r="V12" s="248"/>
      <c r="W12" s="255"/>
      <c r="X12" s="255"/>
      <c r="Y12" s="1"/>
      <c r="Z12" s="1"/>
      <c r="AA12" s="1"/>
      <c r="AB12" s="1"/>
      <c r="AC12" s="1"/>
      <c r="AD12" s="1"/>
      <c r="AE12" s="1"/>
      <c r="AF12" s="1"/>
    </row>
    <row r="13" spans="1:32" ht="21.95" hidden="1" customHeight="1">
      <c r="A13" s="259" t="s">
        <v>0</v>
      </c>
      <c r="B13" s="4" t="s">
        <v>38</v>
      </c>
      <c r="C13" s="118" t="s">
        <v>8</v>
      </c>
      <c r="D13" s="260"/>
      <c r="E13" s="118" t="s">
        <v>63</v>
      </c>
      <c r="F13" s="261"/>
      <c r="G13" s="119" t="s">
        <v>64</v>
      </c>
      <c r="H13" s="262"/>
      <c r="I13" s="58"/>
      <c r="J13" s="199"/>
      <c r="K13" s="154" t="e">
        <f t="shared" si="0"/>
        <v>#DIV/0!</v>
      </c>
      <c r="L13" s="155" t="e">
        <f t="shared" si="1"/>
        <v>#DIV/0!</v>
      </c>
      <c r="M13" s="155" t="e">
        <f t="shared" si="2"/>
        <v>#DIV/0!</v>
      </c>
      <c r="N13" s="155" t="e">
        <f t="shared" si="3"/>
        <v>#DIV/0!</v>
      </c>
      <c r="O13" s="156" t="e">
        <f t="shared" si="4"/>
        <v>#DIV/0!</v>
      </c>
      <c r="P13" s="74"/>
      <c r="Q13" s="444"/>
      <c r="R13" s="445"/>
      <c r="S13" s="445"/>
      <c r="T13" s="445"/>
      <c r="U13" s="446"/>
      <c r="V13" s="248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1.95" hidden="1" customHeight="1">
      <c r="A14" s="259" t="s">
        <v>0</v>
      </c>
      <c r="B14" s="4" t="s">
        <v>40</v>
      </c>
      <c r="C14" s="120" t="s">
        <v>1</v>
      </c>
      <c r="D14" s="263"/>
      <c r="E14" s="120" t="s">
        <v>9</v>
      </c>
      <c r="F14" s="264"/>
      <c r="G14" s="121" t="s">
        <v>28</v>
      </c>
      <c r="H14" s="265"/>
      <c r="I14" s="39"/>
      <c r="J14" s="200"/>
      <c r="K14" s="154" t="e">
        <f t="shared" si="0"/>
        <v>#DIV/0!</v>
      </c>
      <c r="L14" s="155" t="e">
        <f t="shared" si="1"/>
        <v>#DIV/0!</v>
      </c>
      <c r="M14" s="155" t="e">
        <f t="shared" si="2"/>
        <v>#DIV/0!</v>
      </c>
      <c r="N14" s="155" t="e">
        <f t="shared" si="3"/>
        <v>#DIV/0!</v>
      </c>
      <c r="O14" s="156" t="e">
        <f t="shared" si="4"/>
        <v>#DIV/0!</v>
      </c>
      <c r="P14" s="74"/>
      <c r="Q14" s="444"/>
      <c r="R14" s="445"/>
      <c r="S14" s="445"/>
      <c r="T14" s="445"/>
      <c r="U14" s="446"/>
      <c r="V14" s="248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1.95" hidden="1" customHeight="1">
      <c r="A15" s="259" t="s">
        <v>0</v>
      </c>
      <c r="B15" s="2" t="s">
        <v>65</v>
      </c>
      <c r="C15" s="22" t="s">
        <v>60</v>
      </c>
      <c r="D15" s="251"/>
      <c r="E15" s="22" t="s">
        <v>61</v>
      </c>
      <c r="F15" s="257"/>
      <c r="G15" s="116" t="s">
        <v>62</v>
      </c>
      <c r="H15" s="252"/>
      <c r="I15" s="78"/>
      <c r="J15" s="117"/>
      <c r="K15" s="154" t="e">
        <f t="shared" si="0"/>
        <v>#DIV/0!</v>
      </c>
      <c r="L15" s="155" t="e">
        <f t="shared" si="1"/>
        <v>#DIV/0!</v>
      </c>
      <c r="M15" s="155" t="e">
        <f t="shared" si="2"/>
        <v>#DIV/0!</v>
      </c>
      <c r="N15" s="155" t="e">
        <f t="shared" si="3"/>
        <v>#DIV/0!</v>
      </c>
      <c r="O15" s="156" t="e">
        <f t="shared" si="4"/>
        <v>#DIV/0!</v>
      </c>
      <c r="P15" s="73"/>
      <c r="Q15" s="444"/>
      <c r="R15" s="445"/>
      <c r="S15" s="445"/>
      <c r="T15" s="445"/>
      <c r="U15" s="446"/>
      <c r="V15" s="248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1.95" hidden="1" customHeight="1">
      <c r="A16" s="259" t="s">
        <v>0</v>
      </c>
      <c r="B16" s="2" t="s">
        <v>39</v>
      </c>
      <c r="C16" s="22" t="s">
        <v>55</v>
      </c>
      <c r="D16" s="251"/>
      <c r="E16" s="22" t="s">
        <v>56</v>
      </c>
      <c r="F16" s="257"/>
      <c r="G16" s="116" t="s">
        <v>57</v>
      </c>
      <c r="H16" s="252"/>
      <c r="I16" s="78"/>
      <c r="J16" s="117"/>
      <c r="K16" s="154" t="e">
        <f t="shared" si="0"/>
        <v>#DIV/0!</v>
      </c>
      <c r="L16" s="155" t="e">
        <f t="shared" si="1"/>
        <v>#DIV/0!</v>
      </c>
      <c r="M16" s="155" t="e">
        <f t="shared" si="2"/>
        <v>#DIV/0!</v>
      </c>
      <c r="N16" s="155" t="e">
        <f t="shared" si="3"/>
        <v>#DIV/0!</v>
      </c>
      <c r="O16" s="156" t="e">
        <f t="shared" si="4"/>
        <v>#DIV/0!</v>
      </c>
      <c r="P16" s="73"/>
      <c r="Q16" s="444"/>
      <c r="R16" s="445"/>
      <c r="S16" s="445"/>
      <c r="T16" s="445"/>
      <c r="U16" s="446"/>
      <c r="V16" s="248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3" ht="0.75" customHeight="1">
      <c r="A17" s="259" t="s">
        <v>0</v>
      </c>
      <c r="B17" s="2" t="s">
        <v>37</v>
      </c>
      <c r="C17" s="22" t="s">
        <v>58</v>
      </c>
      <c r="D17" s="251"/>
      <c r="E17" s="22" t="s">
        <v>59</v>
      </c>
      <c r="F17" s="251"/>
      <c r="G17" s="22" t="s">
        <v>55</v>
      </c>
      <c r="H17" s="252"/>
      <c r="I17" s="78"/>
      <c r="J17" s="117"/>
      <c r="K17" s="154" t="e">
        <f t="shared" si="0"/>
        <v>#DIV/0!</v>
      </c>
      <c r="L17" s="155" t="e">
        <f t="shared" si="1"/>
        <v>#DIV/0!</v>
      </c>
      <c r="M17" s="155" t="e">
        <f t="shared" si="2"/>
        <v>#DIV/0!</v>
      </c>
      <c r="N17" s="155" t="e">
        <f t="shared" si="3"/>
        <v>#DIV/0!</v>
      </c>
      <c r="O17" s="156" t="e">
        <f t="shared" si="4"/>
        <v>#DIV/0!</v>
      </c>
      <c r="P17" s="73"/>
      <c r="Q17" s="444"/>
      <c r="R17" s="445"/>
      <c r="S17" s="445"/>
      <c r="T17" s="445"/>
      <c r="U17" s="446"/>
      <c r="V17" s="248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3" ht="39" customHeight="1">
      <c r="A18" s="259" t="s">
        <v>0</v>
      </c>
      <c r="B18" s="474" t="s">
        <v>212</v>
      </c>
      <c r="C18" s="475" t="s">
        <v>58</v>
      </c>
      <c r="D18" s="476"/>
      <c r="E18" s="475" t="s">
        <v>55</v>
      </c>
      <c r="F18" s="476"/>
      <c r="G18" s="475" t="s">
        <v>56</v>
      </c>
      <c r="H18" s="477"/>
      <c r="I18" s="478"/>
      <c r="J18" s="339"/>
      <c r="K18" s="340"/>
      <c r="L18" s="341"/>
      <c r="M18" s="341"/>
      <c r="N18" s="342"/>
      <c r="O18" s="340"/>
      <c r="P18" s="315"/>
      <c r="Q18" s="470"/>
      <c r="R18" s="471"/>
      <c r="S18" s="471"/>
      <c r="T18" s="471"/>
      <c r="U18" s="472"/>
      <c r="V18" s="248"/>
      <c r="W18" s="347"/>
      <c r="X18" s="347"/>
      <c r="Y18" s="1"/>
      <c r="Z18" s="1"/>
      <c r="AA18" s="1"/>
      <c r="AB18" s="1"/>
      <c r="AC18" s="1"/>
      <c r="AD18" s="1"/>
      <c r="AE18" s="1"/>
      <c r="AF18" s="1"/>
    </row>
    <row r="19" spans="1:33" ht="21.95" customHeight="1">
      <c r="A19" s="240" t="s">
        <v>108</v>
      </c>
      <c r="B19" s="37" t="s">
        <v>108</v>
      </c>
      <c r="C19" s="102" t="s">
        <v>74</v>
      </c>
      <c r="D19" s="251">
        <v>25</v>
      </c>
      <c r="E19" s="102" t="s">
        <v>58</v>
      </c>
      <c r="F19" s="251">
        <v>12.5</v>
      </c>
      <c r="G19" s="102" t="s">
        <v>58</v>
      </c>
      <c r="H19" s="252">
        <v>12.5</v>
      </c>
      <c r="I19" s="102"/>
      <c r="J19" s="117">
        <v>1</v>
      </c>
      <c r="K19" s="154">
        <f>$K$7/D19</f>
        <v>0.28000000000000003</v>
      </c>
      <c r="L19" s="155">
        <f>+$L$7/F19</f>
        <v>1.04</v>
      </c>
      <c r="M19" s="155">
        <f>+$M$7/H19</f>
        <v>0.4</v>
      </c>
      <c r="N19" s="155">
        <f>+$N$7/J19</f>
        <v>0</v>
      </c>
      <c r="O19" s="246">
        <f>SUM(K19:N19)</f>
        <v>1.7200000000000002</v>
      </c>
      <c r="P19" s="247" t="s">
        <v>124</v>
      </c>
      <c r="Q19" s="444"/>
      <c r="R19" s="445" t="s">
        <v>125</v>
      </c>
      <c r="S19" s="445"/>
      <c r="T19" s="445"/>
      <c r="U19" s="446"/>
      <c r="V19" s="248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3" ht="21.95" customHeight="1">
      <c r="A20" s="240" t="s">
        <v>126</v>
      </c>
      <c r="B20" s="37" t="s">
        <v>127</v>
      </c>
      <c r="C20" s="102" t="s">
        <v>74</v>
      </c>
      <c r="D20" s="251">
        <v>29.6</v>
      </c>
      <c r="E20" s="102" t="s">
        <v>58</v>
      </c>
      <c r="F20" s="251">
        <v>14.8</v>
      </c>
      <c r="G20" s="102" t="s">
        <v>55</v>
      </c>
      <c r="H20" s="252">
        <v>7.4</v>
      </c>
      <c r="I20" s="102"/>
      <c r="J20" s="117">
        <v>1</v>
      </c>
      <c r="K20" s="154">
        <f>$K$7/D20</f>
        <v>0.23648648648648649</v>
      </c>
      <c r="L20" s="155">
        <f>+$L$7/F20</f>
        <v>0.87837837837837829</v>
      </c>
      <c r="M20" s="155">
        <f>+$M$7/H20</f>
        <v>0.67567567567567566</v>
      </c>
      <c r="N20" s="155">
        <f>+$N$7/J20</f>
        <v>0</v>
      </c>
      <c r="O20" s="246">
        <f>SUM(K20:N20)</f>
        <v>1.7905405405405403</v>
      </c>
      <c r="P20" s="247" t="s">
        <v>44</v>
      </c>
      <c r="Q20" s="444"/>
      <c r="R20" s="445" t="s">
        <v>128</v>
      </c>
      <c r="S20" s="445"/>
      <c r="T20" s="445"/>
      <c r="U20" s="446"/>
      <c r="V20" s="248"/>
      <c r="W20" s="266"/>
      <c r="X20" s="266"/>
      <c r="Y20" s="266"/>
      <c r="Z20" s="266"/>
      <c r="AA20" s="266"/>
      <c r="AB20" s="267"/>
      <c r="AC20" s="267"/>
      <c r="AD20" s="267"/>
      <c r="AE20" s="267"/>
      <c r="AF20" s="267"/>
      <c r="AG20" s="52"/>
    </row>
    <row r="21" spans="1:33" ht="21.95" hidden="1" customHeight="1">
      <c r="A21" s="259" t="s">
        <v>0</v>
      </c>
      <c r="B21" s="37"/>
      <c r="C21" s="73"/>
      <c r="D21" s="251"/>
      <c r="E21" s="73"/>
      <c r="F21" s="251"/>
      <c r="G21" s="73"/>
      <c r="H21" s="252"/>
      <c r="I21" s="78"/>
      <c r="J21" s="117"/>
      <c r="K21" s="154" t="e">
        <f>$K$7/D21</f>
        <v>#DIV/0!</v>
      </c>
      <c r="L21" s="155" t="e">
        <f>+$L$7/F21</f>
        <v>#DIV/0!</v>
      </c>
      <c r="M21" s="155" t="e">
        <f>+$M$7/H21</f>
        <v>#DIV/0!</v>
      </c>
      <c r="N21" s="155" t="e">
        <f>+$N$7/J21</f>
        <v>#DIV/0!</v>
      </c>
      <c r="O21" s="156" t="e">
        <f>SUM(K21:N21)</f>
        <v>#DIV/0!</v>
      </c>
      <c r="P21" s="73"/>
      <c r="Q21" s="444"/>
      <c r="R21" s="445"/>
      <c r="S21" s="445"/>
      <c r="T21" s="445"/>
      <c r="U21" s="446"/>
      <c r="V21" s="248"/>
      <c r="W21" s="268"/>
      <c r="X21" s="269"/>
      <c r="Y21" s="270"/>
      <c r="Z21" s="51"/>
      <c r="AA21" s="51"/>
      <c r="AB21" s="1"/>
      <c r="AC21" s="1"/>
      <c r="AD21" s="1"/>
      <c r="AE21" s="1"/>
      <c r="AF21" s="1"/>
    </row>
    <row r="22" spans="1:33" ht="21.95" hidden="1" customHeight="1">
      <c r="A22" s="259" t="s">
        <v>0</v>
      </c>
      <c r="B22" s="37"/>
      <c r="C22" s="73"/>
      <c r="D22" s="251"/>
      <c r="E22" s="73"/>
      <c r="F22" s="251"/>
      <c r="G22" s="73"/>
      <c r="H22" s="252"/>
      <c r="I22" s="78"/>
      <c r="J22" s="117"/>
      <c r="K22" s="154" t="e">
        <f>$K$7/D22</f>
        <v>#DIV/0!</v>
      </c>
      <c r="L22" s="155" t="e">
        <f>+$L$7/F22</f>
        <v>#DIV/0!</v>
      </c>
      <c r="M22" s="155" t="e">
        <f>+$M$7/H22</f>
        <v>#DIV/0!</v>
      </c>
      <c r="N22" s="155" t="e">
        <f>+$N$7/J22</f>
        <v>#DIV/0!</v>
      </c>
      <c r="O22" s="156" t="e">
        <f>SUM(K22:N22)</f>
        <v>#DIV/0!</v>
      </c>
      <c r="P22" s="73"/>
      <c r="Q22" s="444"/>
      <c r="R22" s="445"/>
      <c r="S22" s="445"/>
      <c r="T22" s="445"/>
      <c r="U22" s="446"/>
      <c r="V22" s="248"/>
      <c r="W22" s="268"/>
      <c r="X22" s="269"/>
      <c r="Y22" s="346"/>
      <c r="Z22" s="334"/>
      <c r="AA22" s="334"/>
      <c r="AB22" s="1"/>
      <c r="AC22" s="1"/>
      <c r="AD22" s="1"/>
      <c r="AE22" s="1"/>
      <c r="AF22" s="1"/>
    </row>
    <row r="23" spans="1:33" ht="21.95" customHeight="1">
      <c r="A23" s="259" t="s">
        <v>0</v>
      </c>
      <c r="B23" s="241" t="s">
        <v>49</v>
      </c>
      <c r="C23" s="271" t="s">
        <v>68</v>
      </c>
      <c r="D23" s="253"/>
      <c r="E23" s="271" t="s">
        <v>68</v>
      </c>
      <c r="F23" s="254"/>
      <c r="G23" s="272" t="s">
        <v>69</v>
      </c>
      <c r="H23" s="254"/>
      <c r="I23" s="95" t="s">
        <v>69</v>
      </c>
      <c r="J23" s="196"/>
      <c r="K23" s="154"/>
      <c r="L23" s="155"/>
      <c r="M23" s="155"/>
      <c r="N23" s="155"/>
      <c r="O23" s="156"/>
      <c r="P23" s="73"/>
      <c r="Q23" s="444"/>
      <c r="R23" s="445"/>
      <c r="S23" s="445"/>
      <c r="T23" s="445"/>
      <c r="U23" s="446"/>
      <c r="V23" s="248"/>
      <c r="W23" s="268"/>
      <c r="X23" s="269"/>
      <c r="Y23" s="270"/>
      <c r="Z23" s="51"/>
      <c r="AA23" s="51"/>
      <c r="AB23" s="1"/>
      <c r="AC23" s="1"/>
      <c r="AD23" s="1"/>
      <c r="AE23" s="1"/>
      <c r="AF23" s="1"/>
    </row>
    <row r="24" spans="1:33" ht="21.95" customHeight="1">
      <c r="A24" s="240" t="s">
        <v>110</v>
      </c>
      <c r="B24" s="38" t="s">
        <v>129</v>
      </c>
      <c r="C24" s="103" t="s">
        <v>55</v>
      </c>
      <c r="D24" s="253">
        <v>19.5</v>
      </c>
      <c r="E24" s="103" t="s">
        <v>55</v>
      </c>
      <c r="F24" s="253">
        <v>19.5</v>
      </c>
      <c r="G24" s="103" t="s">
        <v>56</v>
      </c>
      <c r="H24" s="254">
        <v>13</v>
      </c>
      <c r="I24" s="104"/>
      <c r="J24" s="196">
        <v>1</v>
      </c>
      <c r="K24" s="154">
        <f>$K$7/D24</f>
        <v>0.35897435897435898</v>
      </c>
      <c r="L24" s="155">
        <f>+$L$7/F24</f>
        <v>0.66666666666666663</v>
      </c>
      <c r="M24" s="155">
        <f>+$M$7/H24</f>
        <v>0.38461538461538464</v>
      </c>
      <c r="N24" s="155">
        <f>+$N$7/J24</f>
        <v>0</v>
      </c>
      <c r="O24" s="246">
        <f>SUM(K24:N24)</f>
        <v>1.4102564102564101</v>
      </c>
      <c r="P24" s="247" t="s">
        <v>44</v>
      </c>
      <c r="Q24" s="444"/>
      <c r="R24" s="445" t="s">
        <v>130</v>
      </c>
      <c r="S24" s="445"/>
      <c r="T24" s="445"/>
      <c r="U24" s="446"/>
      <c r="V24" s="248"/>
      <c r="W24" s="268"/>
      <c r="X24" s="269"/>
      <c r="Y24" s="270"/>
      <c r="Z24" s="51"/>
      <c r="AA24" s="51"/>
      <c r="AB24" s="1"/>
      <c r="AC24" s="1"/>
      <c r="AD24" s="1"/>
      <c r="AE24" s="1"/>
      <c r="AF24" s="1"/>
    </row>
    <row r="25" spans="1:33" ht="21.95" hidden="1" customHeight="1">
      <c r="A25" s="273" t="s">
        <v>0</v>
      </c>
      <c r="B25" s="4" t="s">
        <v>42</v>
      </c>
      <c r="C25" s="22" t="s">
        <v>58</v>
      </c>
      <c r="D25" s="256"/>
      <c r="E25" s="22" t="s">
        <v>58</v>
      </c>
      <c r="F25" s="256"/>
      <c r="G25" s="22" t="s">
        <v>55</v>
      </c>
      <c r="H25" s="78"/>
      <c r="I25" s="78"/>
      <c r="J25" s="117"/>
      <c r="K25" s="154" t="e">
        <f>$K$7/D25</f>
        <v>#DIV/0!</v>
      </c>
      <c r="L25" s="155" t="e">
        <f>+$L$7/F25</f>
        <v>#DIV/0!</v>
      </c>
      <c r="M25" s="155" t="e">
        <f>+$M$7/H25</f>
        <v>#DIV/0!</v>
      </c>
      <c r="N25" s="155" t="e">
        <f>+$N$7/J25</f>
        <v>#DIV/0!</v>
      </c>
      <c r="O25" s="156" t="e">
        <f>SUM(K25:N25)</f>
        <v>#DIV/0!</v>
      </c>
      <c r="P25" s="73"/>
      <c r="Q25" s="426"/>
      <c r="R25" s="427"/>
      <c r="S25" s="427"/>
      <c r="T25" s="427"/>
      <c r="U25" s="428"/>
      <c r="V25" s="224"/>
      <c r="W25" s="268"/>
      <c r="X25" s="269"/>
      <c r="Y25" s="270"/>
      <c r="Z25" s="51"/>
      <c r="AA25" s="51"/>
      <c r="AB25" s="1"/>
      <c r="AC25" s="1"/>
      <c r="AD25" s="1"/>
      <c r="AE25" s="1"/>
      <c r="AF25" s="1"/>
    </row>
    <row r="26" spans="1:33" ht="21.95" hidden="1" customHeight="1">
      <c r="A26" s="273"/>
      <c r="B26" s="37"/>
      <c r="C26" s="73"/>
      <c r="D26" s="256"/>
      <c r="E26" s="73"/>
      <c r="F26" s="256"/>
      <c r="G26" s="73"/>
      <c r="H26" s="78"/>
      <c r="I26" s="78"/>
      <c r="J26" s="117"/>
      <c r="K26" s="154" t="e">
        <f>$K$7/D26</f>
        <v>#DIV/0!</v>
      </c>
      <c r="L26" s="155" t="e">
        <f>+$L$7/F26</f>
        <v>#DIV/0!</v>
      </c>
      <c r="M26" s="155" t="e">
        <f>+$M$7/H26</f>
        <v>#DIV/0!</v>
      </c>
      <c r="N26" s="155" t="e">
        <f>+$N$7/J26</f>
        <v>#DIV/0!</v>
      </c>
      <c r="O26" s="156" t="e">
        <f>SUM(K26:N26)</f>
        <v>#DIV/0!</v>
      </c>
      <c r="P26" s="73"/>
      <c r="Q26" s="426"/>
      <c r="R26" s="427"/>
      <c r="S26" s="427"/>
      <c r="T26" s="427"/>
      <c r="U26" s="428"/>
      <c r="V26" s="224"/>
      <c r="W26" s="268"/>
      <c r="X26" s="269"/>
      <c r="Y26" s="270"/>
      <c r="Z26" s="51"/>
      <c r="AA26" s="51"/>
      <c r="AB26" s="1"/>
      <c r="AC26" s="1"/>
      <c r="AD26" s="1"/>
      <c r="AE26" s="1"/>
      <c r="AF26" s="1"/>
    </row>
    <row r="27" spans="1:33" ht="19.5" customHeight="1" thickBot="1">
      <c r="A27" s="274" t="s">
        <v>0</v>
      </c>
      <c r="B27" s="275" t="s">
        <v>131</v>
      </c>
      <c r="C27" s="75"/>
      <c r="D27" s="276"/>
      <c r="E27" s="75"/>
      <c r="F27" s="276"/>
      <c r="G27" s="75"/>
      <c r="H27" s="80"/>
      <c r="I27" s="80"/>
      <c r="J27" s="105"/>
      <c r="K27" s="154"/>
      <c r="L27" s="155"/>
      <c r="M27" s="155"/>
      <c r="N27" s="155"/>
      <c r="O27" s="156"/>
      <c r="P27" s="75"/>
      <c r="Q27" s="379"/>
      <c r="R27" s="380"/>
      <c r="S27" s="380"/>
      <c r="T27" s="380"/>
      <c r="U27" s="381"/>
      <c r="V27" s="224"/>
      <c r="W27" s="268"/>
      <c r="X27" s="269"/>
      <c r="Y27" s="270"/>
      <c r="Z27" s="51"/>
      <c r="AA27" s="51"/>
      <c r="AB27" s="1"/>
      <c r="AC27" s="1"/>
      <c r="AD27" s="1"/>
      <c r="AE27" s="1"/>
      <c r="AF27" s="1"/>
    </row>
    <row r="28" spans="1:33" ht="24.75" customHeight="1">
      <c r="A28" s="447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448"/>
      <c r="V28" s="277"/>
      <c r="W28" s="268"/>
      <c r="X28" s="269"/>
      <c r="Y28" s="270"/>
      <c r="Z28" s="51"/>
      <c r="AA28" s="51"/>
    </row>
    <row r="29" spans="1:33" ht="14.25" customHeight="1">
      <c r="A29" s="376" t="s">
        <v>113</v>
      </c>
      <c r="B29" s="427"/>
      <c r="C29" s="427"/>
      <c r="D29" s="325"/>
      <c r="E29" s="325"/>
      <c r="F29" s="325"/>
      <c r="G29" s="463" t="s">
        <v>114</v>
      </c>
      <c r="H29" s="325"/>
      <c r="I29" s="325"/>
      <c r="J29" s="337"/>
      <c r="K29" s="473" t="s">
        <v>76</v>
      </c>
      <c r="L29" s="419"/>
      <c r="M29" s="419"/>
      <c r="N29" s="419"/>
      <c r="O29" s="419"/>
      <c r="P29" s="419"/>
      <c r="Q29" s="419"/>
      <c r="R29" s="419"/>
      <c r="S29" s="419"/>
      <c r="T29" s="419"/>
      <c r="U29" s="420"/>
      <c r="V29" s="201"/>
      <c r="W29" s="268"/>
      <c r="X29" s="269"/>
      <c r="Y29" s="270"/>
      <c r="Z29" s="51"/>
      <c r="AA29" s="51"/>
    </row>
    <row r="30" spans="1:33" ht="12.75" customHeight="1">
      <c r="A30" s="462" t="s">
        <v>115</v>
      </c>
      <c r="B30" s="325"/>
      <c r="C30" s="325"/>
      <c r="D30" s="325"/>
      <c r="E30" s="325"/>
      <c r="F30" s="325"/>
      <c r="G30" s="325"/>
      <c r="H30" s="325"/>
      <c r="I30" s="325"/>
      <c r="J30" s="337"/>
      <c r="K30" s="358"/>
      <c r="L30" s="359"/>
      <c r="M30" s="359"/>
      <c r="N30" s="359"/>
      <c r="O30" s="360"/>
      <c r="P30" s="223" t="s">
        <v>34</v>
      </c>
      <c r="Q30" s="391"/>
      <c r="R30" s="392"/>
      <c r="S30" s="392"/>
      <c r="T30" s="392"/>
      <c r="U30" s="393"/>
      <c r="V30" s="224"/>
      <c r="W30" s="268"/>
      <c r="X30" s="269"/>
      <c r="Y30" s="270"/>
      <c r="Z30" s="51"/>
      <c r="AA30" s="51"/>
    </row>
    <row r="31" spans="1:33" ht="12.75" customHeight="1">
      <c r="A31" s="8"/>
      <c r="B31" s="5"/>
      <c r="C31" s="388"/>
      <c r="D31" s="389"/>
      <c r="E31" s="389"/>
      <c r="F31" s="389"/>
      <c r="G31" s="389"/>
      <c r="H31" s="389"/>
      <c r="I31" s="390"/>
      <c r="J31" s="385"/>
      <c r="K31" s="361"/>
      <c r="L31" s="362" t="s">
        <v>32</v>
      </c>
      <c r="M31" s="362"/>
      <c r="N31" s="362"/>
      <c r="O31" s="363"/>
      <c r="P31" s="225" t="s">
        <v>35</v>
      </c>
      <c r="Q31" s="464"/>
      <c r="R31" s="465" t="s">
        <v>30</v>
      </c>
      <c r="S31" s="465"/>
      <c r="T31" s="465"/>
      <c r="U31" s="466"/>
      <c r="V31" s="202"/>
      <c r="W31" s="268"/>
      <c r="X31" s="269"/>
      <c r="Y31" s="270"/>
      <c r="Z31" s="51"/>
      <c r="AA31" s="51"/>
    </row>
    <row r="32" spans="1:33" ht="15.75" customHeight="1">
      <c r="A32" s="10" t="s">
        <v>11</v>
      </c>
      <c r="B32" s="83" t="s">
        <v>16</v>
      </c>
      <c r="C32" s="437"/>
      <c r="D32" s="438"/>
      <c r="E32" s="438" t="s">
        <v>15</v>
      </c>
      <c r="F32" s="438"/>
      <c r="G32" s="438"/>
      <c r="H32" s="438"/>
      <c r="I32" s="438"/>
      <c r="J32" s="439"/>
      <c r="K32" s="361"/>
      <c r="L32" s="362"/>
      <c r="M32" s="362"/>
      <c r="N32" s="362"/>
      <c r="O32" s="363"/>
      <c r="P32" s="68" t="s">
        <v>43</v>
      </c>
      <c r="Q32" s="394"/>
      <c r="R32" s="395"/>
      <c r="S32" s="395"/>
      <c r="T32" s="395"/>
      <c r="U32" s="396"/>
      <c r="V32" s="224"/>
      <c r="W32" s="268"/>
      <c r="X32" s="269"/>
      <c r="Y32" s="270"/>
      <c r="Z32" s="51"/>
      <c r="AA32" s="51"/>
    </row>
    <row r="33" spans="1:32" ht="16.5" customHeight="1">
      <c r="A33" s="9" t="s">
        <v>0</v>
      </c>
      <c r="B33" s="10" t="s">
        <v>17</v>
      </c>
      <c r="C33" s="458" t="s">
        <v>78</v>
      </c>
      <c r="D33" s="459"/>
      <c r="E33" s="459"/>
      <c r="F33" s="459"/>
      <c r="G33" s="459"/>
      <c r="H33" s="459"/>
      <c r="I33" s="460"/>
      <c r="J33" s="461"/>
      <c r="K33" s="398" t="s">
        <v>13</v>
      </c>
      <c r="L33" s="399"/>
      <c r="M33" s="399"/>
      <c r="N33" s="400"/>
      <c r="O33" s="226" t="s">
        <v>21</v>
      </c>
      <c r="P33" s="69" t="s">
        <v>67</v>
      </c>
      <c r="Q33" s="467" t="s">
        <v>31</v>
      </c>
      <c r="R33" s="468"/>
      <c r="S33" s="468"/>
      <c r="T33" s="468"/>
      <c r="U33" s="469"/>
      <c r="V33" s="227"/>
      <c r="W33" s="268"/>
      <c r="X33" s="269"/>
      <c r="Y33" s="270"/>
      <c r="Z33" s="51"/>
      <c r="AA33" s="51"/>
    </row>
    <row r="34" spans="1:32" ht="15" customHeight="1">
      <c r="A34" s="10" t="s">
        <v>0</v>
      </c>
      <c r="B34" s="7" t="s">
        <v>0</v>
      </c>
      <c r="C34" s="388"/>
      <c r="D34" s="389"/>
      <c r="E34" s="389"/>
      <c r="F34" s="389"/>
      <c r="G34" s="389"/>
      <c r="H34" s="389"/>
      <c r="I34" s="390"/>
      <c r="J34" s="385"/>
      <c r="K34" s="64" t="s">
        <v>2</v>
      </c>
      <c r="L34" s="65" t="s">
        <v>3</v>
      </c>
      <c r="M34" s="66" t="s">
        <v>4</v>
      </c>
      <c r="N34" s="67" t="s">
        <v>12</v>
      </c>
      <c r="O34" s="228" t="s">
        <v>10</v>
      </c>
      <c r="P34" s="70" t="s">
        <v>44</v>
      </c>
      <c r="Q34" s="229" t="s">
        <v>2</v>
      </c>
      <c r="R34" s="229" t="s">
        <v>3</v>
      </c>
      <c r="S34" s="230" t="s">
        <v>4</v>
      </c>
      <c r="T34" s="231" t="s">
        <v>12</v>
      </c>
      <c r="U34" s="229" t="s">
        <v>36</v>
      </c>
      <c r="V34" s="232"/>
      <c r="W34" s="268"/>
      <c r="X34" s="269"/>
      <c r="Y34" s="270"/>
      <c r="Z34" s="51"/>
      <c r="AA34" s="51"/>
    </row>
    <row r="35" spans="1:32" ht="14.25" customHeight="1" thickBot="1">
      <c r="A35" s="11" t="s">
        <v>0</v>
      </c>
      <c r="B35" s="18" t="s">
        <v>0</v>
      </c>
      <c r="C35" s="388"/>
      <c r="D35" s="389"/>
      <c r="E35" s="389"/>
      <c r="F35" s="389"/>
      <c r="G35" s="389"/>
      <c r="H35" s="389"/>
      <c r="I35" s="390"/>
      <c r="J35" s="385"/>
      <c r="K35" s="53">
        <v>10</v>
      </c>
      <c r="L35" s="54">
        <v>23</v>
      </c>
      <c r="M35" s="54">
        <v>15</v>
      </c>
      <c r="N35" s="55"/>
      <c r="O35" s="233">
        <f>SUM(K35:N35)</f>
        <v>48</v>
      </c>
      <c r="P35" s="70" t="s">
        <v>79</v>
      </c>
      <c r="Q35" s="234">
        <v>10</v>
      </c>
      <c r="R35" s="235">
        <v>23</v>
      </c>
      <c r="S35" s="235">
        <v>15</v>
      </c>
      <c r="T35" s="47"/>
      <c r="U35" s="233">
        <f>SUM(Q35:T35)</f>
        <v>48</v>
      </c>
      <c r="V35" s="236"/>
      <c r="W35" s="268"/>
      <c r="X35" s="269"/>
      <c r="Y35" s="270"/>
      <c r="Z35" s="51"/>
      <c r="AA35" s="51"/>
    </row>
    <row r="36" spans="1:32" ht="30.75" customHeight="1">
      <c r="A36" s="237" t="s">
        <v>116</v>
      </c>
      <c r="B36" s="33" t="s">
        <v>50</v>
      </c>
      <c r="C36" s="14" t="s">
        <v>23</v>
      </c>
      <c r="D36" s="14" t="s">
        <v>73</v>
      </c>
      <c r="E36" s="12" t="s">
        <v>24</v>
      </c>
      <c r="F36" s="13" t="s">
        <v>73</v>
      </c>
      <c r="G36" s="13" t="s">
        <v>25</v>
      </c>
      <c r="H36" s="13" t="s">
        <v>73</v>
      </c>
      <c r="I36" s="21" t="s">
        <v>12</v>
      </c>
      <c r="J36" s="97" t="s">
        <v>73</v>
      </c>
      <c r="K36" s="401"/>
      <c r="L36" s="402" t="s">
        <v>14</v>
      </c>
      <c r="M36" s="402"/>
      <c r="N36" s="403"/>
      <c r="O36" s="85"/>
      <c r="P36" s="86"/>
      <c r="Q36" s="343" t="s">
        <v>22</v>
      </c>
      <c r="R36" s="343"/>
      <c r="S36" s="343"/>
      <c r="T36" s="343"/>
      <c r="U36" s="344"/>
      <c r="V36" s="238"/>
      <c r="W36" s="1"/>
      <c r="X36" s="1"/>
      <c r="Y36" s="1"/>
      <c r="Z36" s="1"/>
      <c r="AA36" s="1"/>
    </row>
    <row r="37" spans="1:32" ht="21.95" customHeight="1">
      <c r="A37" s="240" t="s">
        <v>80</v>
      </c>
      <c r="B37" s="241" t="s">
        <v>45</v>
      </c>
      <c r="C37" s="242" t="s">
        <v>55</v>
      </c>
      <c r="D37" s="243">
        <v>32</v>
      </c>
      <c r="E37" s="242" t="s">
        <v>56</v>
      </c>
      <c r="F37" s="244">
        <v>21.3</v>
      </c>
      <c r="G37" s="245" t="s">
        <v>57</v>
      </c>
      <c r="H37" s="244">
        <v>7.5</v>
      </c>
      <c r="I37" s="197"/>
      <c r="J37" s="96">
        <v>1</v>
      </c>
      <c r="K37" s="154">
        <f>$K$35/D37</f>
        <v>0.3125</v>
      </c>
      <c r="L37" s="155">
        <f>+$L$35/F37</f>
        <v>1.07981220657277</v>
      </c>
      <c r="M37" s="155">
        <f>+$M$35/H37</f>
        <v>2</v>
      </c>
      <c r="N37" s="155">
        <f>+$N$35/J37</f>
        <v>0</v>
      </c>
      <c r="O37" s="246">
        <f>SUM(K37:N37)</f>
        <v>3.39231220657277</v>
      </c>
      <c r="P37" s="247" t="s">
        <v>77</v>
      </c>
      <c r="Q37" s="444"/>
      <c r="R37" s="445" t="s">
        <v>132</v>
      </c>
      <c r="S37" s="445"/>
      <c r="T37" s="445"/>
      <c r="U37" s="446"/>
      <c r="V37" s="248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1.95" customHeight="1">
      <c r="A38" s="240"/>
      <c r="B38" s="249" t="s">
        <v>48</v>
      </c>
      <c r="C38" s="250" t="s">
        <v>6</v>
      </c>
      <c r="D38" s="251"/>
      <c r="E38" s="250" t="s">
        <v>7</v>
      </c>
      <c r="F38" s="251"/>
      <c r="G38" s="250" t="s">
        <v>8</v>
      </c>
      <c r="H38" s="252"/>
      <c r="I38" s="101"/>
      <c r="J38" s="117"/>
      <c r="K38" s="154"/>
      <c r="L38" s="155"/>
      <c r="M38" s="155"/>
      <c r="N38" s="155"/>
      <c r="O38" s="156"/>
      <c r="P38" s="73"/>
      <c r="Q38" s="444"/>
      <c r="R38" s="445"/>
      <c r="S38" s="445"/>
      <c r="T38" s="445"/>
      <c r="U38" s="446"/>
      <c r="V38" s="248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1.95" customHeight="1">
      <c r="A39" s="240" t="s">
        <v>118</v>
      </c>
      <c r="B39" s="36" t="s">
        <v>119</v>
      </c>
      <c r="C39" s="103" t="s">
        <v>5</v>
      </c>
      <c r="D39" s="253">
        <v>32</v>
      </c>
      <c r="E39" s="103" t="s">
        <v>6</v>
      </c>
      <c r="F39" s="254">
        <v>16</v>
      </c>
      <c r="G39" s="104" t="s">
        <v>6</v>
      </c>
      <c r="H39" s="254">
        <v>16</v>
      </c>
      <c r="I39" s="104"/>
      <c r="J39" s="196">
        <v>1</v>
      </c>
      <c r="K39" s="154">
        <f>$K$35/D39</f>
        <v>0.3125</v>
      </c>
      <c r="L39" s="155">
        <f>+$L$35/F39</f>
        <v>1.4375</v>
      </c>
      <c r="M39" s="155">
        <f>+$M$35/H39</f>
        <v>0.9375</v>
      </c>
      <c r="N39" s="155">
        <f>+$N$35/J39</f>
        <v>0</v>
      </c>
      <c r="O39" s="246">
        <f t="shared" ref="O39:O45" si="5">SUM(K39:N39)</f>
        <v>2.6875</v>
      </c>
      <c r="P39" s="247" t="s">
        <v>44</v>
      </c>
      <c r="Q39" s="444"/>
      <c r="R39" s="445" t="s">
        <v>133</v>
      </c>
      <c r="S39" s="445"/>
      <c r="T39" s="445"/>
      <c r="U39" s="446"/>
      <c r="V39" s="248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1.95" customHeight="1">
      <c r="A40" s="240" t="s">
        <v>121</v>
      </c>
      <c r="B40" s="36" t="s">
        <v>122</v>
      </c>
      <c r="C40" s="256" t="s">
        <v>5</v>
      </c>
      <c r="D40" s="253">
        <v>32</v>
      </c>
      <c r="E40" s="256" t="s">
        <v>5</v>
      </c>
      <c r="F40" s="257">
        <v>32</v>
      </c>
      <c r="G40" s="258" t="s">
        <v>6</v>
      </c>
      <c r="H40" s="257">
        <v>16</v>
      </c>
      <c r="I40" s="78"/>
      <c r="J40" s="117">
        <v>1</v>
      </c>
      <c r="K40" s="154">
        <f>$K$35/D40</f>
        <v>0.3125</v>
      </c>
      <c r="L40" s="155">
        <f>+$L$35/F40</f>
        <v>0.71875</v>
      </c>
      <c r="M40" s="155">
        <f>+$M$35/H40</f>
        <v>0.9375</v>
      </c>
      <c r="N40" s="155">
        <f>+$N$35/J40</f>
        <v>0</v>
      </c>
      <c r="O40" s="246">
        <f t="shared" si="5"/>
        <v>1.96875</v>
      </c>
      <c r="P40" s="247" t="s">
        <v>44</v>
      </c>
      <c r="Q40" s="444"/>
      <c r="R40" s="445" t="s">
        <v>128</v>
      </c>
      <c r="S40" s="445"/>
      <c r="T40" s="445"/>
      <c r="U40" s="446"/>
      <c r="V40" s="248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1.95" hidden="1" customHeight="1">
      <c r="A41" s="259" t="s">
        <v>0</v>
      </c>
      <c r="B41" s="4" t="s">
        <v>38</v>
      </c>
      <c r="C41" s="118" t="s">
        <v>8</v>
      </c>
      <c r="D41" s="260"/>
      <c r="E41" s="118" t="s">
        <v>63</v>
      </c>
      <c r="F41" s="261"/>
      <c r="G41" s="119" t="s">
        <v>64</v>
      </c>
      <c r="H41" s="262"/>
      <c r="I41" s="58"/>
      <c r="J41" s="199"/>
      <c r="K41" s="154" t="e">
        <f>$K$7/D41</f>
        <v>#DIV/0!</v>
      </c>
      <c r="L41" s="155" t="e">
        <f>+$L$7/F41</f>
        <v>#DIV/0!</v>
      </c>
      <c r="M41" s="155" t="e">
        <f>+$M$7/H41</f>
        <v>#DIV/0!</v>
      </c>
      <c r="N41" s="155" t="e">
        <f>+$N$7/J41</f>
        <v>#DIV/0!</v>
      </c>
      <c r="O41" s="156" t="e">
        <f t="shared" si="5"/>
        <v>#DIV/0!</v>
      </c>
      <c r="P41" s="74"/>
      <c r="Q41" s="444"/>
      <c r="R41" s="445"/>
      <c r="S41" s="445"/>
      <c r="T41" s="445"/>
      <c r="U41" s="446"/>
      <c r="V41" s="248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1.95" hidden="1" customHeight="1">
      <c r="A42" s="259" t="s">
        <v>0</v>
      </c>
      <c r="B42" s="4" t="s">
        <v>40</v>
      </c>
      <c r="C42" s="120" t="s">
        <v>1</v>
      </c>
      <c r="D42" s="263"/>
      <c r="E42" s="120" t="s">
        <v>9</v>
      </c>
      <c r="F42" s="264"/>
      <c r="G42" s="121" t="s">
        <v>28</v>
      </c>
      <c r="H42" s="265"/>
      <c r="I42" s="39"/>
      <c r="J42" s="200"/>
      <c r="K42" s="154" t="e">
        <f>$K$7/D42</f>
        <v>#DIV/0!</v>
      </c>
      <c r="L42" s="155" t="e">
        <f>+$L$7/F42</f>
        <v>#DIV/0!</v>
      </c>
      <c r="M42" s="155" t="e">
        <f>+$M$7/H42</f>
        <v>#DIV/0!</v>
      </c>
      <c r="N42" s="155" t="e">
        <f>+$N$7/J42</f>
        <v>#DIV/0!</v>
      </c>
      <c r="O42" s="156" t="e">
        <f t="shared" si="5"/>
        <v>#DIV/0!</v>
      </c>
      <c r="P42" s="74"/>
      <c r="Q42" s="444"/>
      <c r="R42" s="445"/>
      <c r="S42" s="445"/>
      <c r="T42" s="445"/>
      <c r="U42" s="446"/>
      <c r="V42" s="248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1.95" hidden="1" customHeight="1">
      <c r="A43" s="259" t="s">
        <v>0</v>
      </c>
      <c r="B43" s="2" t="s">
        <v>65</v>
      </c>
      <c r="C43" s="22" t="s">
        <v>60</v>
      </c>
      <c r="D43" s="251"/>
      <c r="E43" s="22" t="s">
        <v>61</v>
      </c>
      <c r="F43" s="257"/>
      <c r="G43" s="116" t="s">
        <v>62</v>
      </c>
      <c r="H43" s="252"/>
      <c r="I43" s="78"/>
      <c r="J43" s="117"/>
      <c r="K43" s="154" t="e">
        <f>$K$7/D43</f>
        <v>#DIV/0!</v>
      </c>
      <c r="L43" s="155" t="e">
        <f>+$L$7/F43</f>
        <v>#DIV/0!</v>
      </c>
      <c r="M43" s="155" t="e">
        <f>+$M$7/H43</f>
        <v>#DIV/0!</v>
      </c>
      <c r="N43" s="155" t="e">
        <f>+$N$7/J43</f>
        <v>#DIV/0!</v>
      </c>
      <c r="O43" s="156" t="e">
        <f t="shared" si="5"/>
        <v>#DIV/0!</v>
      </c>
      <c r="P43" s="73"/>
      <c r="Q43" s="444"/>
      <c r="R43" s="445"/>
      <c r="S43" s="445"/>
      <c r="T43" s="445"/>
      <c r="U43" s="446"/>
      <c r="V43" s="248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1.95" hidden="1" customHeight="1">
      <c r="A44" s="259" t="s">
        <v>0</v>
      </c>
      <c r="B44" s="2" t="s">
        <v>39</v>
      </c>
      <c r="C44" s="22" t="s">
        <v>55</v>
      </c>
      <c r="D44" s="251"/>
      <c r="E44" s="22" t="s">
        <v>56</v>
      </c>
      <c r="F44" s="257"/>
      <c r="G44" s="116" t="s">
        <v>57</v>
      </c>
      <c r="H44" s="252"/>
      <c r="I44" s="78"/>
      <c r="J44" s="117"/>
      <c r="K44" s="154" t="e">
        <f>$K$7/D44</f>
        <v>#DIV/0!</v>
      </c>
      <c r="L44" s="155" t="e">
        <f>+$L$7/F44</f>
        <v>#DIV/0!</v>
      </c>
      <c r="M44" s="155" t="e">
        <f>+$M$7/H44</f>
        <v>#DIV/0!</v>
      </c>
      <c r="N44" s="155" t="e">
        <f>+$N$7/J44</f>
        <v>#DIV/0!</v>
      </c>
      <c r="O44" s="156" t="e">
        <f t="shared" si="5"/>
        <v>#DIV/0!</v>
      </c>
      <c r="P44" s="73"/>
      <c r="Q44" s="444"/>
      <c r="R44" s="445"/>
      <c r="S44" s="445"/>
      <c r="T44" s="445"/>
      <c r="U44" s="446"/>
      <c r="V44" s="248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1.95" hidden="1" customHeight="1">
      <c r="A45" s="259" t="s">
        <v>0</v>
      </c>
      <c r="B45" s="2" t="s">
        <v>37</v>
      </c>
      <c r="C45" s="22" t="s">
        <v>58</v>
      </c>
      <c r="D45" s="251"/>
      <c r="E45" s="22" t="s">
        <v>59</v>
      </c>
      <c r="F45" s="251"/>
      <c r="G45" s="22" t="s">
        <v>55</v>
      </c>
      <c r="H45" s="252"/>
      <c r="I45" s="78"/>
      <c r="J45" s="117"/>
      <c r="K45" s="154" t="e">
        <f>$K$7/D45</f>
        <v>#DIV/0!</v>
      </c>
      <c r="L45" s="155" t="e">
        <f>+$L$7/F45</f>
        <v>#DIV/0!</v>
      </c>
      <c r="M45" s="155" t="e">
        <f>+$M$7/H45</f>
        <v>#DIV/0!</v>
      </c>
      <c r="N45" s="155" t="e">
        <f>+$N$7/J45</f>
        <v>#DIV/0!</v>
      </c>
      <c r="O45" s="156" t="e">
        <f t="shared" si="5"/>
        <v>#DIV/0!</v>
      </c>
      <c r="P45" s="73"/>
      <c r="Q45" s="444"/>
      <c r="R45" s="445"/>
      <c r="S45" s="445"/>
      <c r="T45" s="445"/>
      <c r="U45" s="446"/>
      <c r="V45" s="248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35.25" customHeight="1">
      <c r="A46" s="259" t="s">
        <v>0</v>
      </c>
      <c r="B46" s="474" t="s">
        <v>212</v>
      </c>
      <c r="C46" s="475" t="s">
        <v>58</v>
      </c>
      <c r="D46" s="476"/>
      <c r="E46" s="475" t="s">
        <v>55</v>
      </c>
      <c r="F46" s="476"/>
      <c r="G46" s="475" t="s">
        <v>56</v>
      </c>
      <c r="H46" s="477"/>
      <c r="I46" s="478"/>
      <c r="J46" s="482"/>
      <c r="K46" s="483"/>
      <c r="L46" s="484"/>
      <c r="M46" s="484"/>
      <c r="N46" s="485"/>
      <c r="O46" s="483"/>
      <c r="P46" s="486"/>
      <c r="Q46" s="470"/>
      <c r="R46" s="471"/>
      <c r="S46" s="471"/>
      <c r="T46" s="471"/>
      <c r="U46" s="472"/>
      <c r="V46" s="248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1.95" customHeight="1">
      <c r="A47" s="240" t="s">
        <v>108</v>
      </c>
      <c r="B47" s="37" t="s">
        <v>108</v>
      </c>
      <c r="C47" s="102" t="s">
        <v>74</v>
      </c>
      <c r="D47" s="251">
        <v>25</v>
      </c>
      <c r="E47" s="102" t="s">
        <v>58</v>
      </c>
      <c r="F47" s="251">
        <v>12.5</v>
      </c>
      <c r="G47" s="102" t="s">
        <v>58</v>
      </c>
      <c r="H47" s="252">
        <v>12.5</v>
      </c>
      <c r="I47" s="102"/>
      <c r="J47" s="117">
        <v>1</v>
      </c>
      <c r="K47" s="154">
        <f>$K$35/D47</f>
        <v>0.4</v>
      </c>
      <c r="L47" s="155">
        <f>+$L$35/F47</f>
        <v>1.84</v>
      </c>
      <c r="M47" s="155">
        <f>+$M$35/H47</f>
        <v>1.2</v>
      </c>
      <c r="N47" s="155">
        <f>+$N$35/J47</f>
        <v>0</v>
      </c>
      <c r="O47" s="246">
        <f>SUM(K47:N47)</f>
        <v>3.4400000000000004</v>
      </c>
      <c r="P47" s="247" t="s">
        <v>124</v>
      </c>
      <c r="Q47" s="444"/>
      <c r="R47" s="445" t="s">
        <v>134</v>
      </c>
      <c r="S47" s="445"/>
      <c r="T47" s="445"/>
      <c r="U47" s="446"/>
      <c r="V47" s="248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1.95" customHeight="1">
      <c r="A48" s="240" t="s">
        <v>126</v>
      </c>
      <c r="B48" s="37" t="s">
        <v>127</v>
      </c>
      <c r="C48" s="102" t="s">
        <v>74</v>
      </c>
      <c r="D48" s="251">
        <v>29.6</v>
      </c>
      <c r="E48" s="102" t="s">
        <v>58</v>
      </c>
      <c r="F48" s="251">
        <v>14.8</v>
      </c>
      <c r="G48" s="102" t="s">
        <v>55</v>
      </c>
      <c r="H48" s="252">
        <v>7.4</v>
      </c>
      <c r="I48" s="102"/>
      <c r="J48" s="117">
        <v>1</v>
      </c>
      <c r="K48" s="154">
        <f>$K$35/D48</f>
        <v>0.33783783783783783</v>
      </c>
      <c r="L48" s="155">
        <f>+$L$35/F48</f>
        <v>1.5540540540540539</v>
      </c>
      <c r="M48" s="155">
        <f>+$M$35/H48</f>
        <v>2.0270270270270268</v>
      </c>
      <c r="N48" s="155">
        <f>+$N$35/J48</f>
        <v>0</v>
      </c>
      <c r="O48" s="246">
        <f>SUM(K48:N48)</f>
        <v>3.9189189189189184</v>
      </c>
      <c r="P48" s="247" t="s">
        <v>44</v>
      </c>
      <c r="Q48" s="444"/>
      <c r="R48" s="445" t="s">
        <v>135</v>
      </c>
      <c r="S48" s="445"/>
      <c r="T48" s="445"/>
      <c r="U48" s="446"/>
      <c r="V48" s="248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1.95" hidden="1" customHeight="1">
      <c r="A49" s="259" t="s">
        <v>0</v>
      </c>
      <c r="B49" s="37"/>
      <c r="C49" s="73"/>
      <c r="D49" s="251"/>
      <c r="E49" s="73"/>
      <c r="F49" s="251"/>
      <c r="G49" s="73"/>
      <c r="H49" s="252"/>
      <c r="I49" s="78"/>
      <c r="J49" s="117"/>
      <c r="K49" s="154" t="e">
        <f>$K$7/D49</f>
        <v>#DIV/0!</v>
      </c>
      <c r="L49" s="155" t="e">
        <f>+$L$7/F49</f>
        <v>#DIV/0!</v>
      </c>
      <c r="M49" s="155" t="e">
        <f>+$M$7/H49</f>
        <v>#DIV/0!</v>
      </c>
      <c r="N49" s="155" t="e">
        <f>+$N$7/J49</f>
        <v>#DIV/0!</v>
      </c>
      <c r="O49" s="156" t="e">
        <f>SUM(K49:N49)</f>
        <v>#DIV/0!</v>
      </c>
      <c r="P49" s="73"/>
      <c r="Q49" s="444"/>
      <c r="R49" s="445"/>
      <c r="S49" s="445"/>
      <c r="T49" s="445"/>
      <c r="U49" s="446"/>
      <c r="V49" s="248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1.95" hidden="1" customHeight="1">
      <c r="A50" s="259" t="s">
        <v>0</v>
      </c>
      <c r="B50" s="37"/>
      <c r="C50" s="73"/>
      <c r="D50" s="251"/>
      <c r="E50" s="73"/>
      <c r="F50" s="251"/>
      <c r="G50" s="73"/>
      <c r="H50" s="252"/>
      <c r="I50" s="78"/>
      <c r="J50" s="117"/>
      <c r="K50" s="154" t="e">
        <f>$K$7/D50</f>
        <v>#DIV/0!</v>
      </c>
      <c r="L50" s="155" t="e">
        <f>+$L$7/F50</f>
        <v>#DIV/0!</v>
      </c>
      <c r="M50" s="155" t="e">
        <f>+$M$7/H50</f>
        <v>#DIV/0!</v>
      </c>
      <c r="N50" s="155" t="e">
        <f>+$N$7/J50</f>
        <v>#DIV/0!</v>
      </c>
      <c r="O50" s="156" t="e">
        <f>SUM(K50:N50)</f>
        <v>#DIV/0!</v>
      </c>
      <c r="P50" s="73"/>
      <c r="Q50" s="444"/>
      <c r="R50" s="445"/>
      <c r="S50" s="445"/>
      <c r="T50" s="445"/>
      <c r="U50" s="446"/>
      <c r="V50" s="248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1.95" customHeight="1">
      <c r="A51" s="259" t="s">
        <v>0</v>
      </c>
      <c r="B51" s="241" t="s">
        <v>49</v>
      </c>
      <c r="C51" s="271" t="s">
        <v>68</v>
      </c>
      <c r="D51" s="253"/>
      <c r="E51" s="271" t="s">
        <v>68</v>
      </c>
      <c r="F51" s="254"/>
      <c r="G51" s="272" t="s">
        <v>69</v>
      </c>
      <c r="H51" s="254"/>
      <c r="I51" s="95" t="s">
        <v>69</v>
      </c>
      <c r="J51" s="196"/>
      <c r="K51" s="154"/>
      <c r="L51" s="155"/>
      <c r="M51" s="155"/>
      <c r="N51" s="155"/>
      <c r="O51" s="156"/>
      <c r="P51" s="73"/>
      <c r="Q51" s="444"/>
      <c r="R51" s="445"/>
      <c r="S51" s="445"/>
      <c r="T51" s="445"/>
      <c r="U51" s="446"/>
      <c r="V51" s="248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1.95" customHeight="1">
      <c r="A52" s="240" t="s">
        <v>110</v>
      </c>
      <c r="B52" s="38" t="s">
        <v>129</v>
      </c>
      <c r="C52" s="103" t="s">
        <v>55</v>
      </c>
      <c r="D52" s="253">
        <v>19.5</v>
      </c>
      <c r="E52" s="103" t="s">
        <v>55</v>
      </c>
      <c r="F52" s="253">
        <v>19.5</v>
      </c>
      <c r="G52" s="103" t="s">
        <v>56</v>
      </c>
      <c r="H52" s="254">
        <v>13</v>
      </c>
      <c r="I52" s="104"/>
      <c r="J52" s="196">
        <v>1</v>
      </c>
      <c r="K52" s="154">
        <f>$K$35/D52</f>
        <v>0.51282051282051277</v>
      </c>
      <c r="L52" s="155">
        <f>+$L$35/F52</f>
        <v>1.1794871794871795</v>
      </c>
      <c r="M52" s="155">
        <f>+$M$35/H52</f>
        <v>1.1538461538461537</v>
      </c>
      <c r="N52" s="155">
        <f>+$N$35/J52</f>
        <v>0</v>
      </c>
      <c r="O52" s="246">
        <f>SUM(K52:N52)</f>
        <v>2.8461538461538458</v>
      </c>
      <c r="P52" s="247" t="s">
        <v>44</v>
      </c>
      <c r="Q52" s="444"/>
      <c r="R52" s="445" t="s">
        <v>136</v>
      </c>
      <c r="S52" s="445"/>
      <c r="T52" s="445"/>
      <c r="U52" s="446"/>
      <c r="V52" s="248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1.95" hidden="1" customHeight="1">
      <c r="A53" s="273" t="s">
        <v>0</v>
      </c>
      <c r="B53" s="4" t="s">
        <v>42</v>
      </c>
      <c r="C53" s="22" t="s">
        <v>58</v>
      </c>
      <c r="D53" s="256"/>
      <c r="E53" s="22" t="s">
        <v>58</v>
      </c>
      <c r="F53" s="256"/>
      <c r="G53" s="22" t="s">
        <v>55</v>
      </c>
      <c r="H53" s="78"/>
      <c r="I53" s="78"/>
      <c r="J53" s="117"/>
      <c r="K53" s="154" t="e">
        <f>$K$7/D53</f>
        <v>#DIV/0!</v>
      </c>
      <c r="L53" s="155" t="e">
        <f>+$L$7/F53</f>
        <v>#DIV/0!</v>
      </c>
      <c r="M53" s="155" t="e">
        <f>+$M$7/H53</f>
        <v>#DIV/0!</v>
      </c>
      <c r="N53" s="155" t="e">
        <f>+$N$7/J53</f>
        <v>#DIV/0!</v>
      </c>
      <c r="O53" s="156" t="e">
        <f>SUM(K53:N53)</f>
        <v>#DIV/0!</v>
      </c>
      <c r="P53" s="73"/>
      <c r="Q53" s="426"/>
      <c r="R53" s="427"/>
      <c r="S53" s="427"/>
      <c r="T53" s="427"/>
      <c r="U53" s="428"/>
      <c r="V53" s="224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1.95" hidden="1" customHeight="1">
      <c r="A54" s="273"/>
      <c r="B54" s="37"/>
      <c r="C54" s="73"/>
      <c r="D54" s="256"/>
      <c r="E54" s="73"/>
      <c r="F54" s="256"/>
      <c r="G54" s="73"/>
      <c r="H54" s="78"/>
      <c r="I54" s="78"/>
      <c r="J54" s="117"/>
      <c r="K54" s="154" t="e">
        <f>$K$7/D54</f>
        <v>#DIV/0!</v>
      </c>
      <c r="L54" s="155" t="e">
        <f>+$L$7/F54</f>
        <v>#DIV/0!</v>
      </c>
      <c r="M54" s="155" t="e">
        <f>+$M$7/H54</f>
        <v>#DIV/0!</v>
      </c>
      <c r="N54" s="155" t="e">
        <f>+$N$7/J54</f>
        <v>#DIV/0!</v>
      </c>
      <c r="O54" s="156" t="e">
        <f>SUM(K54:N54)</f>
        <v>#DIV/0!</v>
      </c>
      <c r="P54" s="73"/>
      <c r="Q54" s="426"/>
      <c r="R54" s="427"/>
      <c r="S54" s="427"/>
      <c r="T54" s="427"/>
      <c r="U54" s="428"/>
      <c r="V54" s="224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7.25" customHeight="1" thickBot="1">
      <c r="A55" s="274" t="s">
        <v>0</v>
      </c>
      <c r="B55" s="275" t="s">
        <v>131</v>
      </c>
      <c r="C55" s="75"/>
      <c r="D55" s="276"/>
      <c r="E55" s="75"/>
      <c r="F55" s="276"/>
      <c r="G55" s="75"/>
      <c r="H55" s="80"/>
      <c r="I55" s="80"/>
      <c r="J55" s="105"/>
      <c r="K55" s="154"/>
      <c r="L55" s="155"/>
      <c r="M55" s="155"/>
      <c r="N55" s="155"/>
      <c r="O55" s="156"/>
      <c r="P55" s="75"/>
      <c r="Q55" s="379"/>
      <c r="R55" s="380"/>
      <c r="S55" s="380"/>
      <c r="T55" s="380"/>
      <c r="U55" s="381"/>
      <c r="V55" s="224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" customHeight="1" thickBot="1">
      <c r="A56" s="481"/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278"/>
    </row>
    <row r="57" spans="1:32" ht="19.5" customHeight="1" thickTop="1" thickBot="1">
      <c r="A57" s="454"/>
      <c r="B57" s="457" t="s">
        <v>137</v>
      </c>
      <c r="C57" s="455"/>
      <c r="D57" s="455"/>
      <c r="E57" s="456"/>
      <c r="F57" s="452" t="s">
        <v>138</v>
      </c>
      <c r="G57" s="452"/>
      <c r="H57" s="453"/>
      <c r="I57" s="279" t="s">
        <v>139</v>
      </c>
      <c r="J57" s="280"/>
      <c r="K57" s="281"/>
      <c r="L57" s="282"/>
      <c r="M57" s="283"/>
      <c r="N57" s="283"/>
      <c r="O57" s="283"/>
      <c r="P57" s="283"/>
      <c r="Q57" s="283"/>
      <c r="R57" s="283"/>
      <c r="S57" s="283"/>
      <c r="T57" s="283"/>
      <c r="U57" s="283"/>
      <c r="V57" s="283"/>
    </row>
    <row r="58" spans="1:32" ht="13.5" thickTop="1">
      <c r="A58" s="284" t="s">
        <v>140</v>
      </c>
      <c r="B58" s="285" t="s">
        <v>141</v>
      </c>
      <c r="C58" s="286" t="s">
        <v>142</v>
      </c>
      <c r="D58" s="287"/>
      <c r="E58" s="287"/>
      <c r="F58" s="288" t="s">
        <v>143</v>
      </c>
      <c r="G58" s="336" t="s">
        <v>144</v>
      </c>
      <c r="H58" s="325"/>
      <c r="I58" s="449"/>
      <c r="J58" s="450"/>
      <c r="K58" s="450"/>
      <c r="L58" s="451"/>
    </row>
    <row r="59" spans="1:32">
      <c r="A59" s="284" t="s">
        <v>145</v>
      </c>
      <c r="B59" s="285" t="s">
        <v>146</v>
      </c>
      <c r="C59" s="336" t="s">
        <v>147</v>
      </c>
      <c r="D59" s="325"/>
      <c r="E59" s="337"/>
      <c r="F59" s="51">
        <v>30</v>
      </c>
      <c r="G59" s="479" t="s">
        <v>148</v>
      </c>
      <c r="H59" s="334"/>
      <c r="I59" s="332" t="s">
        <v>149</v>
      </c>
      <c r="J59" s="325"/>
      <c r="K59" s="325"/>
      <c r="L59" s="331"/>
    </row>
    <row r="60" spans="1:32">
      <c r="A60" s="284" t="s">
        <v>150</v>
      </c>
      <c r="B60" s="285" t="s">
        <v>151</v>
      </c>
      <c r="C60" s="286" t="s">
        <v>152</v>
      </c>
      <c r="D60" s="287"/>
      <c r="E60" s="287"/>
      <c r="F60" s="51">
        <v>16</v>
      </c>
      <c r="G60" s="479" t="s">
        <v>153</v>
      </c>
      <c r="H60" s="334"/>
      <c r="I60" s="332" t="s">
        <v>154</v>
      </c>
      <c r="J60" s="325"/>
      <c r="K60" s="325"/>
      <c r="L60" s="331"/>
    </row>
    <row r="61" spans="1:32">
      <c r="A61" s="284" t="s">
        <v>155</v>
      </c>
      <c r="B61" s="285" t="s">
        <v>156</v>
      </c>
      <c r="C61" s="286" t="s">
        <v>157</v>
      </c>
      <c r="D61" s="287"/>
      <c r="E61" s="287"/>
      <c r="F61" s="51">
        <v>12</v>
      </c>
      <c r="G61" s="479" t="s">
        <v>158</v>
      </c>
      <c r="H61" s="334"/>
      <c r="I61" s="335" t="s">
        <v>159</v>
      </c>
      <c r="J61" s="325"/>
      <c r="K61" s="325"/>
      <c r="L61" s="331"/>
    </row>
    <row r="62" spans="1:32">
      <c r="A62" s="284" t="s">
        <v>160</v>
      </c>
      <c r="B62" s="285" t="s">
        <v>161</v>
      </c>
      <c r="C62" s="286" t="s">
        <v>162</v>
      </c>
      <c r="D62" s="287"/>
      <c r="E62" s="287"/>
      <c r="F62" s="51">
        <v>10</v>
      </c>
      <c r="G62" s="479" t="s">
        <v>163</v>
      </c>
      <c r="H62" s="334"/>
      <c r="I62" s="335" t="s">
        <v>164</v>
      </c>
      <c r="J62" s="325"/>
      <c r="K62" s="325"/>
      <c r="L62" s="331"/>
    </row>
    <row r="63" spans="1:32">
      <c r="A63" s="284" t="s">
        <v>165</v>
      </c>
      <c r="B63" s="285" t="s">
        <v>166</v>
      </c>
      <c r="C63" s="286" t="s">
        <v>167</v>
      </c>
      <c r="D63" s="287"/>
      <c r="E63" s="287"/>
      <c r="F63" s="51">
        <v>8</v>
      </c>
      <c r="G63" s="479" t="s">
        <v>168</v>
      </c>
      <c r="H63" s="334"/>
      <c r="I63" s="332" t="s">
        <v>169</v>
      </c>
      <c r="J63" s="325"/>
      <c r="K63" s="325"/>
      <c r="L63" s="331"/>
    </row>
    <row r="64" spans="1:32">
      <c r="A64" s="284" t="s">
        <v>170</v>
      </c>
      <c r="B64" s="285" t="s">
        <v>171</v>
      </c>
      <c r="C64" s="286" t="s">
        <v>172</v>
      </c>
      <c r="D64" s="287"/>
      <c r="E64" s="287"/>
      <c r="F64" s="51"/>
      <c r="G64" s="289"/>
      <c r="H64" s="330"/>
      <c r="I64" s="332" t="s">
        <v>173</v>
      </c>
      <c r="J64" s="325"/>
      <c r="K64" s="325"/>
      <c r="L64" s="331"/>
    </row>
    <row r="65" spans="1:12" ht="13.5" thickBot="1">
      <c r="A65" s="284" t="s">
        <v>174</v>
      </c>
      <c r="B65" s="285" t="s">
        <v>175</v>
      </c>
      <c r="C65" s="286" t="s">
        <v>176</v>
      </c>
      <c r="D65" s="287"/>
      <c r="E65" s="287"/>
      <c r="F65" s="290">
        <v>6</v>
      </c>
      <c r="G65" s="480" t="s">
        <v>177</v>
      </c>
      <c r="H65" s="333"/>
      <c r="I65" s="332" t="s">
        <v>178</v>
      </c>
      <c r="J65" s="325"/>
      <c r="K65" s="325"/>
      <c r="L65" s="331"/>
    </row>
    <row r="66" spans="1:12">
      <c r="A66" s="284" t="s">
        <v>179</v>
      </c>
      <c r="B66" s="285" t="s">
        <v>180</v>
      </c>
      <c r="C66" s="286" t="s">
        <v>181</v>
      </c>
      <c r="D66" s="287"/>
      <c r="E66" s="287"/>
      <c r="I66" s="332" t="s">
        <v>182</v>
      </c>
      <c r="J66" s="325"/>
      <c r="K66" s="325"/>
      <c r="L66" s="331"/>
    </row>
    <row r="67" spans="1:12" ht="13.5" thickBot="1">
      <c r="A67" s="284" t="s">
        <v>183</v>
      </c>
      <c r="B67" s="285" t="s">
        <v>184</v>
      </c>
      <c r="C67" s="286" t="s">
        <v>185</v>
      </c>
      <c r="D67" s="287"/>
      <c r="E67" s="287"/>
      <c r="I67" s="327" t="s">
        <v>186</v>
      </c>
      <c r="J67" s="328"/>
      <c r="K67" s="328"/>
      <c r="L67" s="329"/>
    </row>
    <row r="68" spans="1:12" ht="13.5" thickTop="1">
      <c r="A68" s="284" t="s">
        <v>187</v>
      </c>
      <c r="B68" s="285" t="s">
        <v>188</v>
      </c>
      <c r="C68" s="286" t="s">
        <v>189</v>
      </c>
      <c r="D68" s="287"/>
      <c r="E68" s="287"/>
    </row>
    <row r="69" spans="1:12">
      <c r="A69" s="284" t="s">
        <v>190</v>
      </c>
      <c r="B69" s="285" t="s">
        <v>187</v>
      </c>
      <c r="C69" s="286" t="s">
        <v>189</v>
      </c>
      <c r="D69" s="287"/>
      <c r="E69" s="287"/>
    </row>
    <row r="70" spans="1:12">
      <c r="A70" s="284" t="s">
        <v>191</v>
      </c>
      <c r="B70" s="285" t="s">
        <v>192</v>
      </c>
      <c r="C70" s="286" t="s">
        <v>193</v>
      </c>
      <c r="D70" s="287"/>
      <c r="E70" s="287"/>
    </row>
    <row r="71" spans="1:12">
      <c r="A71" s="284" t="s">
        <v>194</v>
      </c>
      <c r="B71" s="285" t="s">
        <v>195</v>
      </c>
      <c r="C71" s="286" t="s">
        <v>196</v>
      </c>
      <c r="D71" s="287"/>
      <c r="E71" s="287"/>
    </row>
    <row r="72" spans="1:12">
      <c r="A72" s="284" t="s">
        <v>197</v>
      </c>
      <c r="B72" s="285" t="s">
        <v>198</v>
      </c>
      <c r="C72" s="286" t="s">
        <v>199</v>
      </c>
      <c r="D72" s="287"/>
      <c r="E72" s="287"/>
    </row>
  </sheetData>
  <pageMargins left="0.5" right="0" top="0.37" bottom="0" header="0.26" footer="0"/>
  <pageSetup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99"/>
  <sheetViews>
    <sheetView workbookViewId="0">
      <selection activeCell="E4" sqref="E4"/>
    </sheetView>
  </sheetViews>
  <sheetFormatPr defaultRowHeight="12.75"/>
  <cols>
    <col min="1" max="1" width="19.5703125" customWidth="1"/>
    <col min="2" max="2" width="20.28515625" customWidth="1"/>
    <col min="3" max="3" width="7.7109375" style="50" customWidth="1"/>
    <col min="4" max="4" width="5.140625" style="50" customWidth="1"/>
    <col min="5" max="5" width="7.7109375" style="50" customWidth="1"/>
    <col min="6" max="6" width="5.28515625" style="50" customWidth="1"/>
    <col min="7" max="7" width="7.7109375" style="50" customWidth="1"/>
    <col min="8" max="8" width="5.28515625" style="50" customWidth="1"/>
    <col min="9" max="9" width="7.42578125" style="50" customWidth="1"/>
    <col min="10" max="10" width="4.42578125" style="50" customWidth="1"/>
    <col min="11" max="12" width="7.42578125" style="60" bestFit="1" customWidth="1"/>
    <col min="13" max="13" width="8.42578125" style="60" bestFit="1" customWidth="1"/>
    <col min="14" max="14" width="7" style="60" customWidth="1"/>
    <col min="15" max="15" width="7.28515625" style="60" customWidth="1"/>
    <col min="16" max="16" width="8" style="50" customWidth="1"/>
    <col min="17" max="17" width="7.42578125" customWidth="1"/>
    <col min="18" max="18" width="7.140625" customWidth="1"/>
    <col min="19" max="19" width="7.5703125" customWidth="1"/>
    <col min="20" max="20" width="6.28515625" customWidth="1"/>
    <col min="21" max="21" width="6.5703125" customWidth="1"/>
  </cols>
  <sheetData>
    <row r="1" spans="1:31" ht="15.75">
      <c r="A1" s="167" t="s">
        <v>102</v>
      </c>
      <c r="B1" s="436" t="s">
        <v>200</v>
      </c>
      <c r="C1" s="322"/>
      <c r="D1" s="322"/>
      <c r="E1" s="322"/>
      <c r="F1" s="322"/>
      <c r="G1" s="164" t="s">
        <v>54</v>
      </c>
      <c r="H1" s="319" t="s">
        <v>201</v>
      </c>
      <c r="I1" s="322"/>
      <c r="J1" s="382"/>
      <c r="K1" s="418"/>
      <c r="L1" s="419" t="s">
        <v>76</v>
      </c>
      <c r="M1" s="419"/>
      <c r="N1" s="419"/>
      <c r="O1" s="419"/>
      <c r="P1" s="419"/>
      <c r="Q1" s="419"/>
      <c r="R1" s="419"/>
      <c r="S1" s="419"/>
      <c r="T1" s="419"/>
      <c r="U1" s="420"/>
    </row>
    <row r="2" spans="1:31" ht="18" customHeight="1">
      <c r="A2" s="163" t="s">
        <v>20</v>
      </c>
      <c r="B2" s="323" t="s">
        <v>202</v>
      </c>
      <c r="C2" s="325"/>
      <c r="D2" s="325"/>
      <c r="E2" s="325"/>
      <c r="F2" s="325"/>
      <c r="G2" s="325"/>
      <c r="H2" s="325"/>
      <c r="I2" s="325"/>
      <c r="J2" s="337"/>
      <c r="K2" s="358"/>
      <c r="L2" s="359"/>
      <c r="M2" s="359"/>
      <c r="N2" s="359"/>
      <c r="O2" s="360"/>
      <c r="P2" s="223" t="s">
        <v>34</v>
      </c>
      <c r="Q2" s="370"/>
      <c r="R2" s="371"/>
      <c r="S2" s="371"/>
      <c r="T2" s="371"/>
      <c r="U2" s="372"/>
    </row>
    <row r="3" spans="1:31" ht="18" customHeight="1">
      <c r="A3" s="8"/>
      <c r="B3" s="5"/>
      <c r="C3" s="388"/>
      <c r="D3" s="389"/>
      <c r="E3" s="389"/>
      <c r="F3" s="389"/>
      <c r="G3" s="389"/>
      <c r="H3" s="389"/>
      <c r="I3" s="390"/>
      <c r="J3" s="385"/>
      <c r="K3" s="361"/>
      <c r="L3" s="362" t="s">
        <v>32</v>
      </c>
      <c r="M3" s="362"/>
      <c r="N3" s="362"/>
      <c r="O3" s="363"/>
      <c r="P3" s="225" t="s">
        <v>35</v>
      </c>
      <c r="Q3" s="364"/>
      <c r="R3" s="365" t="s">
        <v>30</v>
      </c>
      <c r="S3" s="365"/>
      <c r="T3" s="365"/>
      <c r="U3" s="366"/>
    </row>
    <row r="4" spans="1:31" ht="18" customHeight="1">
      <c r="A4" s="10" t="s">
        <v>11</v>
      </c>
      <c r="B4" s="83" t="s">
        <v>16</v>
      </c>
      <c r="C4" s="437"/>
      <c r="D4" s="438"/>
      <c r="E4" s="438" t="s">
        <v>15</v>
      </c>
      <c r="F4" s="438"/>
      <c r="G4" s="438"/>
      <c r="H4" s="438"/>
      <c r="I4" s="438"/>
      <c r="J4" s="439"/>
      <c r="K4" s="361"/>
      <c r="L4" s="362"/>
      <c r="M4" s="362"/>
      <c r="N4" s="362"/>
      <c r="O4" s="363"/>
      <c r="P4" s="68" t="s">
        <v>43</v>
      </c>
      <c r="Q4" s="367"/>
      <c r="R4" s="368"/>
      <c r="S4" s="368"/>
      <c r="T4" s="368"/>
      <c r="U4" s="369"/>
    </row>
    <row r="5" spans="1:31" ht="15.75" customHeight="1">
      <c r="A5" s="160" t="s">
        <v>203</v>
      </c>
      <c r="B5" s="10" t="s">
        <v>17</v>
      </c>
      <c r="C5" s="440"/>
      <c r="D5" s="441" t="s">
        <v>78</v>
      </c>
      <c r="E5" s="441"/>
      <c r="F5" s="441"/>
      <c r="G5" s="441"/>
      <c r="H5" s="441"/>
      <c r="I5" s="442"/>
      <c r="J5" s="443"/>
      <c r="K5" s="398" t="s">
        <v>13</v>
      </c>
      <c r="L5" s="399"/>
      <c r="M5" s="399"/>
      <c r="N5" s="400"/>
      <c r="O5" s="226" t="s">
        <v>21</v>
      </c>
      <c r="P5" s="69" t="s">
        <v>67</v>
      </c>
      <c r="Q5" s="397" t="s">
        <v>31</v>
      </c>
      <c r="R5" s="319"/>
      <c r="S5" s="319"/>
      <c r="T5" s="319"/>
      <c r="U5" s="320"/>
    </row>
    <row r="6" spans="1:31" ht="20.100000000000001" customHeight="1">
      <c r="A6" s="10"/>
      <c r="B6" s="7" t="s">
        <v>0</v>
      </c>
      <c r="C6" s="388"/>
      <c r="D6" s="389"/>
      <c r="E6" s="389"/>
      <c r="F6" s="389"/>
      <c r="G6" s="389"/>
      <c r="H6" s="389"/>
      <c r="I6" s="390"/>
      <c r="J6" s="385"/>
      <c r="K6" s="64" t="s">
        <v>2</v>
      </c>
      <c r="L6" s="65" t="s">
        <v>3</v>
      </c>
      <c r="M6" s="66" t="s">
        <v>4</v>
      </c>
      <c r="N6" s="67" t="s">
        <v>12</v>
      </c>
      <c r="O6" s="228" t="s">
        <v>10</v>
      </c>
      <c r="P6" s="70" t="s">
        <v>44</v>
      </c>
      <c r="Q6" s="29" t="s">
        <v>2</v>
      </c>
      <c r="R6" s="29" t="s">
        <v>3</v>
      </c>
      <c r="S6" s="82" t="s">
        <v>4</v>
      </c>
      <c r="T6" s="29" t="s">
        <v>12</v>
      </c>
      <c r="U6" s="29" t="s">
        <v>36</v>
      </c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0.100000000000001" customHeight="1" thickBot="1">
      <c r="A7" s="11" t="s">
        <v>0</v>
      </c>
      <c r="B7" s="18" t="s">
        <v>0</v>
      </c>
      <c r="C7" s="388"/>
      <c r="D7" s="389"/>
      <c r="E7" s="389"/>
      <c r="F7" s="389"/>
      <c r="G7" s="389"/>
      <c r="H7" s="389"/>
      <c r="I7" s="390"/>
      <c r="J7" s="385"/>
      <c r="K7" s="53">
        <v>7</v>
      </c>
      <c r="L7" s="54">
        <v>13</v>
      </c>
      <c r="M7" s="54">
        <v>15</v>
      </c>
      <c r="N7" s="55">
        <v>0</v>
      </c>
      <c r="O7" s="233">
        <f>SUM(K7:N7)</f>
        <v>35</v>
      </c>
      <c r="P7" s="70" t="s">
        <v>79</v>
      </c>
      <c r="Q7" s="234">
        <v>10</v>
      </c>
      <c r="R7" s="235">
        <v>18</v>
      </c>
      <c r="S7" s="235">
        <v>13</v>
      </c>
      <c r="T7" s="198"/>
      <c r="U7" s="291">
        <v>41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0.100000000000001" customHeight="1">
      <c r="A8" s="10" t="s">
        <v>27</v>
      </c>
      <c r="B8" s="33" t="s">
        <v>33</v>
      </c>
      <c r="C8" s="14" t="s">
        <v>23</v>
      </c>
      <c r="D8" s="14" t="s">
        <v>73</v>
      </c>
      <c r="E8" s="12" t="s">
        <v>24</v>
      </c>
      <c r="F8" s="13" t="s">
        <v>73</v>
      </c>
      <c r="G8" s="13" t="s">
        <v>25</v>
      </c>
      <c r="H8" s="13" t="s">
        <v>73</v>
      </c>
      <c r="I8" s="21" t="s">
        <v>12</v>
      </c>
      <c r="J8" s="97" t="s">
        <v>73</v>
      </c>
      <c r="K8" s="401"/>
      <c r="L8" s="402" t="s">
        <v>14</v>
      </c>
      <c r="M8" s="402"/>
      <c r="N8" s="403"/>
      <c r="O8" s="57"/>
      <c r="P8" s="71"/>
      <c r="Q8" s="404" t="s">
        <v>22</v>
      </c>
      <c r="R8" s="307"/>
      <c r="S8" s="307"/>
      <c r="T8" s="307"/>
      <c r="U8" s="308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customHeight="1">
      <c r="A9" s="168" t="s">
        <v>80</v>
      </c>
      <c r="B9" s="292" t="s">
        <v>45</v>
      </c>
      <c r="C9" s="242" t="s">
        <v>55</v>
      </c>
      <c r="D9" s="293">
        <v>32</v>
      </c>
      <c r="E9" s="242" t="s">
        <v>56</v>
      </c>
      <c r="F9" s="294">
        <v>21.3</v>
      </c>
      <c r="G9" s="245" t="s">
        <v>57</v>
      </c>
      <c r="H9" s="294">
        <v>16</v>
      </c>
      <c r="I9" s="94"/>
      <c r="J9" s="96">
        <v>1</v>
      </c>
      <c r="K9" s="154">
        <f>$K$7/D9</f>
        <v>0.21875</v>
      </c>
      <c r="L9" s="155">
        <f>+$L$7/F9</f>
        <v>0.61032863849765251</v>
      </c>
      <c r="M9" s="155">
        <f>+$M$7/H9</f>
        <v>0.9375</v>
      </c>
      <c r="N9" s="155">
        <f>+$N$7/J9</f>
        <v>0</v>
      </c>
      <c r="O9" s="246">
        <f>SUM(K9:N9)</f>
        <v>1.7665786384976525</v>
      </c>
      <c r="P9" s="295" t="s">
        <v>77</v>
      </c>
      <c r="Q9" s="444"/>
      <c r="R9" s="445" t="s">
        <v>204</v>
      </c>
      <c r="S9" s="445"/>
      <c r="T9" s="445"/>
      <c r="U9" s="446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4" customHeight="1">
      <c r="A10" s="133" t="s">
        <v>205</v>
      </c>
      <c r="B10" s="296" t="s">
        <v>51</v>
      </c>
      <c r="C10" s="297" t="s">
        <v>58</v>
      </c>
      <c r="D10" s="298">
        <v>6.8</v>
      </c>
      <c r="E10" s="297" t="s">
        <v>55</v>
      </c>
      <c r="F10" s="298">
        <v>3.4</v>
      </c>
      <c r="G10" s="299" t="s">
        <v>55</v>
      </c>
      <c r="H10" s="252">
        <v>3.4</v>
      </c>
      <c r="I10" s="101"/>
      <c r="J10" s="96">
        <v>1</v>
      </c>
      <c r="K10" s="154">
        <f>$K$7/D10</f>
        <v>1.0294117647058825</v>
      </c>
      <c r="L10" s="155">
        <f>+$L$7/F10</f>
        <v>3.8235294117647061</v>
      </c>
      <c r="M10" s="155">
        <f>+$M$7/H10</f>
        <v>4.4117647058823533</v>
      </c>
      <c r="N10" s="155">
        <f>+$N$7/J10</f>
        <v>0</v>
      </c>
      <c r="O10" s="246">
        <f>SUM(K10:N10)</f>
        <v>9.264705882352942</v>
      </c>
      <c r="P10" s="247" t="s">
        <v>44</v>
      </c>
      <c r="Q10" s="444"/>
      <c r="R10" s="445" t="s">
        <v>206</v>
      </c>
      <c r="S10" s="445"/>
      <c r="T10" s="445"/>
      <c r="U10" s="446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6.25" customHeight="1">
      <c r="A11" s="133"/>
      <c r="B11" s="49"/>
      <c r="C11" s="102"/>
      <c r="D11" s="298"/>
      <c r="E11" s="102"/>
      <c r="F11" s="298"/>
      <c r="G11" s="101"/>
      <c r="H11" s="252"/>
      <c r="I11" s="101"/>
      <c r="J11" s="96"/>
      <c r="K11" s="154"/>
      <c r="L11" s="155"/>
      <c r="M11" s="155"/>
      <c r="N11" s="155"/>
      <c r="O11" s="156"/>
      <c r="P11" s="73"/>
      <c r="Q11" s="444"/>
      <c r="R11" s="445"/>
      <c r="S11" s="445"/>
      <c r="T11" s="445"/>
      <c r="U11" s="446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26.25" customHeight="1">
      <c r="A12" s="133" t="s">
        <v>0</v>
      </c>
      <c r="B12" s="24" t="s">
        <v>29</v>
      </c>
      <c r="C12" s="87" t="s">
        <v>68</v>
      </c>
      <c r="D12" s="300"/>
      <c r="E12" s="87" t="s">
        <v>68</v>
      </c>
      <c r="F12" s="298"/>
      <c r="G12" s="81" t="s">
        <v>69</v>
      </c>
      <c r="H12" s="252"/>
      <c r="I12" s="95" t="s">
        <v>69</v>
      </c>
      <c r="J12" s="96">
        <v>1</v>
      </c>
      <c r="K12" s="154"/>
      <c r="L12" s="155"/>
      <c r="M12" s="155"/>
      <c r="N12" s="155"/>
      <c r="O12" s="156"/>
      <c r="P12" s="73" t="s">
        <v>44</v>
      </c>
      <c r="Q12" s="444"/>
      <c r="R12" s="445"/>
      <c r="S12" s="445"/>
      <c r="T12" s="445"/>
      <c r="U12" s="446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26.25" customHeight="1">
      <c r="A13" s="133" t="s">
        <v>207</v>
      </c>
      <c r="B13" s="301" t="s">
        <v>208</v>
      </c>
      <c r="C13" s="302" t="s">
        <v>209</v>
      </c>
      <c r="D13" s="300">
        <v>1</v>
      </c>
      <c r="E13" s="302" t="s">
        <v>209</v>
      </c>
      <c r="F13" s="298">
        <v>1</v>
      </c>
      <c r="G13" s="303" t="s">
        <v>209</v>
      </c>
      <c r="H13" s="252">
        <v>1</v>
      </c>
      <c r="I13" s="104"/>
      <c r="J13" s="96">
        <v>1</v>
      </c>
      <c r="K13" s="154">
        <f>$K$7/D13</f>
        <v>7</v>
      </c>
      <c r="L13" s="155">
        <f>+$L$7/F13</f>
        <v>13</v>
      </c>
      <c r="M13" s="155">
        <f>+$M$7/H13</f>
        <v>15</v>
      </c>
      <c r="N13" s="155">
        <f>+$N$7/J13</f>
        <v>0</v>
      </c>
      <c r="O13" s="246">
        <f>SUM(K13:N13)</f>
        <v>35</v>
      </c>
      <c r="P13" s="247" t="s">
        <v>210</v>
      </c>
      <c r="Q13" s="444"/>
      <c r="R13" s="445" t="s">
        <v>211</v>
      </c>
      <c r="S13" s="445"/>
      <c r="T13" s="445"/>
      <c r="U13" s="446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6.25" customHeight="1">
      <c r="A14" s="133"/>
      <c r="B14" s="3" t="s">
        <v>41</v>
      </c>
      <c r="C14" s="90" t="s">
        <v>72</v>
      </c>
      <c r="D14" s="74"/>
      <c r="E14" s="90" t="s">
        <v>70</v>
      </c>
      <c r="F14" s="73"/>
      <c r="G14" s="93" t="s">
        <v>71</v>
      </c>
      <c r="H14" s="78"/>
      <c r="I14" s="94"/>
      <c r="J14" s="96"/>
      <c r="K14" s="154"/>
      <c r="L14" s="155"/>
      <c r="M14" s="155"/>
      <c r="N14" s="155"/>
      <c r="O14" s="156"/>
      <c r="P14" s="73"/>
      <c r="Q14" s="376"/>
      <c r="R14" s="377"/>
      <c r="S14" s="377"/>
      <c r="T14" s="377"/>
      <c r="U14" s="37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6.25" customHeight="1">
      <c r="A15" s="133"/>
      <c r="B15" s="4" t="s">
        <v>42</v>
      </c>
      <c r="C15" s="91" t="s">
        <v>58</v>
      </c>
      <c r="D15" s="74"/>
      <c r="E15" s="91" t="s">
        <v>58</v>
      </c>
      <c r="F15" s="73"/>
      <c r="G15" s="92" t="s">
        <v>55</v>
      </c>
      <c r="H15" s="78"/>
      <c r="I15" s="94"/>
      <c r="J15" s="96"/>
      <c r="K15" s="154"/>
      <c r="L15" s="155"/>
      <c r="M15" s="155"/>
      <c r="N15" s="155"/>
      <c r="O15" s="156"/>
      <c r="P15" s="74"/>
      <c r="Q15" s="376"/>
      <c r="R15" s="377"/>
      <c r="S15" s="377"/>
      <c r="T15" s="377"/>
      <c r="U15" s="37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4" customHeight="1" thickBot="1">
      <c r="A16" s="133"/>
      <c r="B16" s="37" t="s">
        <v>19</v>
      </c>
      <c r="C16" s="74" t="s">
        <v>0</v>
      </c>
      <c r="D16" s="74"/>
      <c r="E16" s="74" t="s">
        <v>0</v>
      </c>
      <c r="F16" s="73"/>
      <c r="G16" s="94" t="s">
        <v>0</v>
      </c>
      <c r="H16" s="78"/>
      <c r="I16" s="94" t="s">
        <v>0</v>
      </c>
      <c r="J16" s="96"/>
      <c r="K16" s="154"/>
      <c r="L16" s="155"/>
      <c r="M16" s="155"/>
      <c r="N16" s="155"/>
      <c r="O16" s="156"/>
      <c r="P16" s="74"/>
      <c r="Q16" s="373"/>
      <c r="R16" s="374"/>
      <c r="S16" s="374"/>
      <c r="T16" s="374"/>
      <c r="U16" s="375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435"/>
      <c r="B17" s="20"/>
      <c r="C17" s="431"/>
      <c r="D17" s="432"/>
      <c r="E17" s="432"/>
      <c r="F17" s="432"/>
      <c r="G17" s="432"/>
      <c r="H17" s="432"/>
      <c r="I17" s="433"/>
      <c r="J17" s="434"/>
      <c r="K17" s="401" t="s">
        <v>13</v>
      </c>
      <c r="L17" s="402"/>
      <c r="M17" s="402"/>
      <c r="N17" s="403"/>
      <c r="O17" s="88" t="s">
        <v>21</v>
      </c>
      <c r="P17" s="16" t="s">
        <v>34</v>
      </c>
      <c r="Q17" s="404" t="s">
        <v>31</v>
      </c>
      <c r="R17" s="307"/>
      <c r="S17" s="307"/>
      <c r="T17" s="307"/>
      <c r="U17" s="30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6.5" customHeight="1">
      <c r="A18" s="10" t="s">
        <v>75</v>
      </c>
      <c r="B18" s="15" t="s">
        <v>26</v>
      </c>
      <c r="C18" s="383"/>
      <c r="D18" s="384"/>
      <c r="E18" s="384" t="s">
        <v>15</v>
      </c>
      <c r="F18" s="384"/>
      <c r="G18" s="384"/>
      <c r="H18" s="384"/>
      <c r="I18" s="384"/>
      <c r="J18" s="385"/>
      <c r="K18" s="64" t="s">
        <v>2</v>
      </c>
      <c r="L18" s="65" t="s">
        <v>3</v>
      </c>
      <c r="M18" s="66" t="s">
        <v>4</v>
      </c>
      <c r="N18" s="67" t="s">
        <v>12</v>
      </c>
      <c r="O18" s="64" t="s">
        <v>10</v>
      </c>
      <c r="P18" s="17" t="s">
        <v>35</v>
      </c>
      <c r="Q18" s="29" t="s">
        <v>2</v>
      </c>
      <c r="R18" s="29" t="s">
        <v>3</v>
      </c>
      <c r="S18" s="82" t="s">
        <v>4</v>
      </c>
      <c r="T18" s="29" t="s">
        <v>12</v>
      </c>
      <c r="U18" s="29" t="s">
        <v>36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9.5" customHeight="1" thickBot="1">
      <c r="A19" s="169" t="s">
        <v>66</v>
      </c>
      <c r="B19" s="19" t="s">
        <v>18</v>
      </c>
      <c r="C19" s="383"/>
      <c r="D19" s="384" t="s">
        <v>78</v>
      </c>
      <c r="E19" s="384"/>
      <c r="F19" s="384"/>
      <c r="G19" s="384"/>
      <c r="H19" s="384"/>
      <c r="I19" s="386"/>
      <c r="J19" s="387"/>
      <c r="K19" s="53"/>
      <c r="L19" s="54"/>
      <c r="M19" s="54"/>
      <c r="N19" s="55">
        <v>0</v>
      </c>
      <c r="O19" s="56">
        <f>SUM(K19:N19)</f>
        <v>0</v>
      </c>
      <c r="P19" s="76"/>
      <c r="Q19" s="48"/>
      <c r="R19" s="48"/>
      <c r="S19" s="48"/>
      <c r="T19" s="48"/>
      <c r="U19" s="4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0.25" customHeight="1">
      <c r="A20" s="132"/>
      <c r="B20" s="6"/>
      <c r="C20" s="12" t="s">
        <v>23</v>
      </c>
      <c r="D20" s="14" t="s">
        <v>73</v>
      </c>
      <c r="E20" s="12" t="s">
        <v>24</v>
      </c>
      <c r="F20" s="13" t="s">
        <v>73</v>
      </c>
      <c r="G20" s="13" t="s">
        <v>25</v>
      </c>
      <c r="H20" s="13" t="s">
        <v>73</v>
      </c>
      <c r="I20" s="21" t="s">
        <v>12</v>
      </c>
      <c r="J20" s="97" t="s">
        <v>73</v>
      </c>
      <c r="K20" s="401"/>
      <c r="L20" s="402" t="s">
        <v>14</v>
      </c>
      <c r="M20" s="402"/>
      <c r="N20" s="403"/>
      <c r="O20" s="59"/>
      <c r="P20" s="77"/>
      <c r="Q20" s="397" t="s">
        <v>22</v>
      </c>
      <c r="R20" s="319"/>
      <c r="S20" s="319"/>
      <c r="T20" s="319"/>
      <c r="U20" s="320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6.25" customHeight="1">
      <c r="A21" s="133"/>
      <c r="B21" s="28" t="s">
        <v>45</v>
      </c>
      <c r="C21" s="99" t="s">
        <v>55</v>
      </c>
      <c r="D21" s="73"/>
      <c r="E21" s="99" t="s">
        <v>55</v>
      </c>
      <c r="F21" s="78"/>
      <c r="G21" s="100" t="s">
        <v>57</v>
      </c>
      <c r="H21" s="78"/>
      <c r="I21" s="78"/>
      <c r="J21" s="117">
        <v>1</v>
      </c>
      <c r="K21" s="154" t="e">
        <f t="shared" ref="K21:K31" si="0">$K$19/D21</f>
        <v>#DIV/0!</v>
      </c>
      <c r="L21" s="155" t="e">
        <f t="shared" ref="L21:L31" si="1">$L$19/F21</f>
        <v>#DIV/0!</v>
      </c>
      <c r="M21" s="155" t="e">
        <f t="shared" ref="M21:M31" si="2">$M$19/H21</f>
        <v>#DIV/0!</v>
      </c>
      <c r="N21" s="155">
        <f t="shared" ref="N21:N31" si="3">$N$19/J21</f>
        <v>0</v>
      </c>
      <c r="O21" s="156" t="e">
        <f t="shared" ref="O21:O31" si="4">SUM(K21:N21)</f>
        <v>#DIV/0!</v>
      </c>
      <c r="P21" s="78" t="s">
        <v>77</v>
      </c>
      <c r="Q21" s="376"/>
      <c r="R21" s="377"/>
      <c r="S21" s="377"/>
      <c r="T21" s="377"/>
      <c r="U21" s="37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6.25" customHeight="1">
      <c r="A22" s="133"/>
      <c r="B22" s="23" t="s">
        <v>46</v>
      </c>
      <c r="C22" s="106" t="s">
        <v>5</v>
      </c>
      <c r="D22" s="73"/>
      <c r="E22" s="106" t="s">
        <v>5</v>
      </c>
      <c r="F22" s="78"/>
      <c r="G22" s="106" t="s">
        <v>6</v>
      </c>
      <c r="H22" s="78"/>
      <c r="I22" s="107"/>
      <c r="J22" s="117">
        <v>1</v>
      </c>
      <c r="K22" s="154" t="e">
        <f t="shared" si="0"/>
        <v>#DIV/0!</v>
      </c>
      <c r="L22" s="155" t="e">
        <f t="shared" si="1"/>
        <v>#DIV/0!</v>
      </c>
      <c r="M22" s="155" t="e">
        <f t="shared" si="2"/>
        <v>#DIV/0!</v>
      </c>
      <c r="N22" s="155">
        <f t="shared" si="3"/>
        <v>0</v>
      </c>
      <c r="O22" s="156" t="e">
        <f t="shared" si="4"/>
        <v>#DIV/0!</v>
      </c>
      <c r="P22" s="73"/>
      <c r="Q22" s="376"/>
      <c r="R22" s="377"/>
      <c r="S22" s="377"/>
      <c r="T22" s="377"/>
      <c r="U22" s="37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6.25" customHeight="1">
      <c r="A23" s="133"/>
      <c r="B23" s="41"/>
      <c r="C23" s="107"/>
      <c r="D23" s="73"/>
      <c r="E23" s="107"/>
      <c r="F23" s="78"/>
      <c r="G23" s="107"/>
      <c r="H23" s="78"/>
      <c r="I23" s="102"/>
      <c r="J23" s="117"/>
      <c r="K23" s="154" t="e">
        <f t="shared" si="0"/>
        <v>#DIV/0!</v>
      </c>
      <c r="L23" s="155" t="e">
        <f t="shared" si="1"/>
        <v>#DIV/0!</v>
      </c>
      <c r="M23" s="155" t="e">
        <f t="shared" si="2"/>
        <v>#DIV/0!</v>
      </c>
      <c r="N23" s="155" t="e">
        <f t="shared" si="3"/>
        <v>#DIV/0!</v>
      </c>
      <c r="O23" s="156" t="e">
        <f t="shared" si="4"/>
        <v>#DIV/0!</v>
      </c>
      <c r="P23" s="73"/>
      <c r="Q23" s="376"/>
      <c r="R23" s="377"/>
      <c r="S23" s="377"/>
      <c r="T23" s="377"/>
      <c r="U23" s="37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6.25" customHeight="1">
      <c r="A24" s="133"/>
      <c r="B24" s="23" t="s">
        <v>52</v>
      </c>
      <c r="C24" s="84" t="s">
        <v>55</v>
      </c>
      <c r="D24" s="73"/>
      <c r="E24" s="84" t="s">
        <v>55</v>
      </c>
      <c r="F24" s="78"/>
      <c r="G24" s="98" t="s">
        <v>56</v>
      </c>
      <c r="H24" s="78"/>
      <c r="I24" s="102" t="s">
        <v>0</v>
      </c>
      <c r="J24" s="117">
        <v>1</v>
      </c>
      <c r="K24" s="154" t="e">
        <f t="shared" si="0"/>
        <v>#DIV/0!</v>
      </c>
      <c r="L24" s="155" t="e">
        <f t="shared" si="1"/>
        <v>#DIV/0!</v>
      </c>
      <c r="M24" s="155" t="e">
        <f t="shared" si="2"/>
        <v>#DIV/0!</v>
      </c>
      <c r="N24" s="155">
        <f t="shared" si="3"/>
        <v>0</v>
      </c>
      <c r="O24" s="156" t="e">
        <f t="shared" si="4"/>
        <v>#DIV/0!</v>
      </c>
      <c r="P24" s="73"/>
      <c r="Q24" s="376"/>
      <c r="R24" s="377"/>
      <c r="S24" s="377"/>
      <c r="T24" s="377"/>
      <c r="U24" s="37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6.25" customHeight="1">
      <c r="A25" s="133"/>
      <c r="B25" s="41"/>
      <c r="C25" s="110"/>
      <c r="D25" s="73"/>
      <c r="E25" s="110"/>
      <c r="F25" s="78"/>
      <c r="G25" s="111"/>
      <c r="H25" s="78"/>
      <c r="I25" s="102"/>
      <c r="J25" s="117"/>
      <c r="K25" s="154" t="e">
        <f t="shared" si="0"/>
        <v>#DIV/0!</v>
      </c>
      <c r="L25" s="155" t="e">
        <f t="shared" si="1"/>
        <v>#DIV/0!</v>
      </c>
      <c r="M25" s="155" t="e">
        <f t="shared" si="2"/>
        <v>#DIV/0!</v>
      </c>
      <c r="N25" s="155" t="e">
        <f t="shared" si="3"/>
        <v>#DIV/0!</v>
      </c>
      <c r="O25" s="156" t="e">
        <f t="shared" si="4"/>
        <v>#DIV/0!</v>
      </c>
      <c r="P25" s="73"/>
      <c r="Q25" s="376"/>
      <c r="R25" s="377"/>
      <c r="S25" s="377"/>
      <c r="T25" s="377"/>
      <c r="U25" s="37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6.25" customHeight="1">
      <c r="A26" s="133"/>
      <c r="B26" s="41"/>
      <c r="C26" s="110"/>
      <c r="D26" s="73"/>
      <c r="E26" s="110"/>
      <c r="F26" s="78"/>
      <c r="G26" s="111"/>
      <c r="H26" s="78"/>
      <c r="I26" s="102"/>
      <c r="J26" s="117"/>
      <c r="K26" s="154" t="e">
        <f t="shared" si="0"/>
        <v>#DIV/0!</v>
      </c>
      <c r="L26" s="155" t="e">
        <f t="shared" si="1"/>
        <v>#DIV/0!</v>
      </c>
      <c r="M26" s="155" t="e">
        <f t="shared" si="2"/>
        <v>#DIV/0!</v>
      </c>
      <c r="N26" s="155" t="e">
        <f t="shared" si="3"/>
        <v>#DIV/0!</v>
      </c>
      <c r="O26" s="156" t="e">
        <f t="shared" si="4"/>
        <v>#DIV/0!</v>
      </c>
      <c r="P26" s="73"/>
      <c r="Q26" s="376"/>
      <c r="R26" s="377"/>
      <c r="S26" s="377"/>
      <c r="T26" s="377"/>
      <c r="U26" s="37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6.25" customHeight="1">
      <c r="A27" s="133"/>
      <c r="B27" s="24" t="s">
        <v>47</v>
      </c>
      <c r="C27" s="87" t="s">
        <v>68</v>
      </c>
      <c r="D27" s="73"/>
      <c r="E27" s="87" t="s">
        <v>68</v>
      </c>
      <c r="F27" s="78"/>
      <c r="G27" s="81" t="s">
        <v>69</v>
      </c>
      <c r="H27" s="78"/>
      <c r="I27" s="81" t="s">
        <v>69</v>
      </c>
      <c r="J27" s="117">
        <v>1</v>
      </c>
      <c r="K27" s="154" t="e">
        <f t="shared" si="0"/>
        <v>#DIV/0!</v>
      </c>
      <c r="L27" s="155" t="e">
        <f t="shared" si="1"/>
        <v>#DIV/0!</v>
      </c>
      <c r="M27" s="155" t="e">
        <f t="shared" si="2"/>
        <v>#DIV/0!</v>
      </c>
      <c r="N27" s="155">
        <f t="shared" si="3"/>
        <v>0</v>
      </c>
      <c r="O27" s="156" t="e">
        <f t="shared" si="4"/>
        <v>#DIV/0!</v>
      </c>
      <c r="P27" s="73" t="s">
        <v>44</v>
      </c>
      <c r="Q27" s="376"/>
      <c r="R27" s="377"/>
      <c r="S27" s="377"/>
      <c r="T27" s="377"/>
      <c r="U27" s="37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6.25" customHeight="1">
      <c r="A28" s="133"/>
      <c r="B28" s="42"/>
      <c r="C28" s="112"/>
      <c r="D28" s="73"/>
      <c r="E28" s="112"/>
      <c r="F28" s="78"/>
      <c r="G28" s="113"/>
      <c r="H28" s="78"/>
      <c r="I28" s="114"/>
      <c r="J28" s="117"/>
      <c r="K28" s="154" t="e">
        <f t="shared" si="0"/>
        <v>#DIV/0!</v>
      </c>
      <c r="L28" s="155" t="e">
        <f t="shared" si="1"/>
        <v>#DIV/0!</v>
      </c>
      <c r="M28" s="155" t="e">
        <f t="shared" si="2"/>
        <v>#DIV/0!</v>
      </c>
      <c r="N28" s="155" t="e">
        <f t="shared" si="3"/>
        <v>#DIV/0!</v>
      </c>
      <c r="O28" s="156" t="e">
        <f t="shared" si="4"/>
        <v>#DIV/0!</v>
      </c>
      <c r="P28" s="79"/>
      <c r="Q28" s="376"/>
      <c r="R28" s="377"/>
      <c r="S28" s="377"/>
      <c r="T28" s="377"/>
      <c r="U28" s="37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6.25" customHeight="1">
      <c r="A29" s="133"/>
      <c r="B29" s="3" t="s">
        <v>41</v>
      </c>
      <c r="C29" s="90" t="s">
        <v>72</v>
      </c>
      <c r="D29" s="73"/>
      <c r="E29" s="90" t="s">
        <v>70</v>
      </c>
      <c r="F29" s="78"/>
      <c r="G29" s="93" t="s">
        <v>71</v>
      </c>
      <c r="H29" s="78"/>
      <c r="I29" s="74"/>
      <c r="J29" s="117"/>
      <c r="K29" s="154" t="e">
        <f t="shared" si="0"/>
        <v>#DIV/0!</v>
      </c>
      <c r="L29" s="155" t="e">
        <f t="shared" si="1"/>
        <v>#DIV/0!</v>
      </c>
      <c r="M29" s="155" t="e">
        <f t="shared" si="2"/>
        <v>#DIV/0!</v>
      </c>
      <c r="N29" s="155" t="e">
        <f t="shared" si="3"/>
        <v>#DIV/0!</v>
      </c>
      <c r="O29" s="156" t="e">
        <f t="shared" si="4"/>
        <v>#DIV/0!</v>
      </c>
      <c r="P29" s="79"/>
      <c r="Q29" s="376"/>
      <c r="R29" s="377"/>
      <c r="S29" s="377"/>
      <c r="T29" s="377"/>
      <c r="U29" s="37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customHeight="1">
      <c r="A30" s="133"/>
      <c r="B30" s="4" t="s">
        <v>42</v>
      </c>
      <c r="C30" s="22" t="s">
        <v>58</v>
      </c>
      <c r="D30" s="73"/>
      <c r="E30" s="22" t="s">
        <v>58</v>
      </c>
      <c r="F30" s="78"/>
      <c r="G30" s="22" t="s">
        <v>55</v>
      </c>
      <c r="H30" s="78"/>
      <c r="I30" s="73"/>
      <c r="J30" s="117"/>
      <c r="K30" s="154" t="e">
        <f t="shared" si="0"/>
        <v>#DIV/0!</v>
      </c>
      <c r="L30" s="155" t="e">
        <f t="shared" si="1"/>
        <v>#DIV/0!</v>
      </c>
      <c r="M30" s="155" t="e">
        <f t="shared" si="2"/>
        <v>#DIV/0!</v>
      </c>
      <c r="N30" s="155" t="e">
        <f t="shared" si="3"/>
        <v>#DIV/0!</v>
      </c>
      <c r="O30" s="156" t="e">
        <f t="shared" si="4"/>
        <v>#DIV/0!</v>
      </c>
      <c r="P30" s="78"/>
      <c r="Q30" s="376"/>
      <c r="R30" s="377"/>
      <c r="S30" s="377"/>
      <c r="T30" s="377"/>
      <c r="U30" s="37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6.25" customHeight="1" thickBot="1">
      <c r="A31" s="134"/>
      <c r="B31" s="35" t="s">
        <v>19</v>
      </c>
      <c r="C31" s="75"/>
      <c r="D31" s="73"/>
      <c r="E31" s="75"/>
      <c r="F31" s="78"/>
      <c r="G31" s="75"/>
      <c r="H31" s="78"/>
      <c r="I31" s="75"/>
      <c r="J31" s="117"/>
      <c r="K31" s="154" t="e">
        <f t="shared" si="0"/>
        <v>#DIV/0!</v>
      </c>
      <c r="L31" s="155" t="e">
        <f t="shared" si="1"/>
        <v>#DIV/0!</v>
      </c>
      <c r="M31" s="155" t="e">
        <f t="shared" si="2"/>
        <v>#DIV/0!</v>
      </c>
      <c r="N31" s="155" t="e">
        <f t="shared" si="3"/>
        <v>#DIV/0!</v>
      </c>
      <c r="O31" s="156" t="e">
        <f t="shared" si="4"/>
        <v>#DIV/0!</v>
      </c>
      <c r="P31" s="80"/>
      <c r="Q31" s="379"/>
      <c r="R31" s="380"/>
      <c r="S31" s="380"/>
      <c r="T31" s="380"/>
      <c r="U31" s="38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>
      <c r="A32" s="405" t="s">
        <v>103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</row>
    <row r="33" spans="1:31" s="52" customFormat="1" ht="18" customHeight="1">
      <c r="A33" s="406" t="s">
        <v>84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</row>
    <row r="34" spans="1:31" s="1" customFormat="1" ht="18" customHeight="1">
      <c r="A34" s="408" t="s">
        <v>85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</row>
    <row r="35" spans="1:31" ht="24.75" customHeight="1">
      <c r="A35" s="165" t="s">
        <v>102</v>
      </c>
      <c r="B35" s="357"/>
      <c r="C35" s="322"/>
      <c r="D35" s="322"/>
      <c r="E35" s="322"/>
      <c r="F35" s="322"/>
      <c r="G35" s="164" t="s">
        <v>54</v>
      </c>
      <c r="H35" s="322"/>
      <c r="I35" s="322"/>
      <c r="J35" s="382"/>
      <c r="K35" s="418"/>
      <c r="L35" s="419" t="s">
        <v>76</v>
      </c>
      <c r="M35" s="419"/>
      <c r="N35" s="419"/>
      <c r="O35" s="419"/>
      <c r="P35" s="419"/>
      <c r="Q35" s="419"/>
      <c r="R35" s="419"/>
      <c r="S35" s="419"/>
      <c r="T35" s="419"/>
      <c r="U35" s="420"/>
    </row>
    <row r="36" spans="1:31" ht="18" customHeight="1">
      <c r="A36" s="163" t="s">
        <v>20</v>
      </c>
      <c r="B36" s="325"/>
      <c r="C36" s="325"/>
      <c r="D36" s="325"/>
      <c r="E36" s="325"/>
      <c r="F36" s="325"/>
      <c r="G36" s="325"/>
      <c r="H36" s="325"/>
      <c r="I36" s="325"/>
      <c r="J36" s="337"/>
      <c r="K36" s="358"/>
      <c r="L36" s="359"/>
      <c r="M36" s="359"/>
      <c r="N36" s="359"/>
      <c r="O36" s="360"/>
      <c r="P36" s="27" t="s">
        <v>34</v>
      </c>
      <c r="Q36" s="391"/>
      <c r="R36" s="392"/>
      <c r="S36" s="392"/>
      <c r="T36" s="392"/>
      <c r="U36" s="393"/>
    </row>
    <row r="37" spans="1:31" ht="18" customHeight="1">
      <c r="A37" s="8"/>
      <c r="B37" s="5"/>
      <c r="C37" s="388"/>
      <c r="D37" s="389"/>
      <c r="E37" s="389"/>
      <c r="F37" s="389"/>
      <c r="G37" s="389"/>
      <c r="H37" s="389"/>
      <c r="I37" s="390"/>
      <c r="J37" s="385"/>
      <c r="K37" s="361"/>
      <c r="L37" s="362" t="s">
        <v>32</v>
      </c>
      <c r="M37" s="362"/>
      <c r="N37" s="362"/>
      <c r="O37" s="363"/>
      <c r="P37" s="30" t="s">
        <v>35</v>
      </c>
      <c r="Q37" s="364"/>
      <c r="R37" s="365" t="s">
        <v>30</v>
      </c>
      <c r="S37" s="365"/>
      <c r="T37" s="365"/>
      <c r="U37" s="366"/>
    </row>
    <row r="38" spans="1:31" ht="21.95" customHeight="1">
      <c r="A38" s="10" t="s">
        <v>11</v>
      </c>
      <c r="B38" s="83" t="s">
        <v>16</v>
      </c>
      <c r="C38" s="383"/>
      <c r="D38" s="384"/>
      <c r="E38" s="384" t="s">
        <v>15</v>
      </c>
      <c r="F38" s="384"/>
      <c r="G38" s="384"/>
      <c r="H38" s="384"/>
      <c r="I38" s="384"/>
      <c r="J38" s="385"/>
      <c r="K38" s="361"/>
      <c r="L38" s="362"/>
      <c r="M38" s="362"/>
      <c r="N38" s="362"/>
      <c r="O38" s="363"/>
      <c r="P38" s="68" t="s">
        <v>43</v>
      </c>
      <c r="Q38" s="394"/>
      <c r="R38" s="395"/>
      <c r="S38" s="395"/>
      <c r="T38" s="395"/>
      <c r="U38" s="396"/>
    </row>
    <row r="39" spans="1:31" ht="15.75" customHeight="1">
      <c r="A39" s="9" t="s">
        <v>0</v>
      </c>
      <c r="B39" s="10" t="s">
        <v>17</v>
      </c>
      <c r="C39" s="383"/>
      <c r="D39" s="384" t="s">
        <v>78</v>
      </c>
      <c r="E39" s="384"/>
      <c r="F39" s="384"/>
      <c r="G39" s="384"/>
      <c r="H39" s="384"/>
      <c r="I39" s="386"/>
      <c r="J39" s="387"/>
      <c r="K39" s="398" t="s">
        <v>13</v>
      </c>
      <c r="L39" s="399"/>
      <c r="M39" s="399"/>
      <c r="N39" s="400"/>
      <c r="O39" s="61" t="s">
        <v>21</v>
      </c>
      <c r="P39" s="69" t="s">
        <v>67</v>
      </c>
      <c r="Q39" s="397" t="s">
        <v>31</v>
      </c>
      <c r="R39" s="319"/>
      <c r="S39" s="319"/>
      <c r="T39" s="319"/>
      <c r="U39" s="320"/>
    </row>
    <row r="40" spans="1:31" ht="21.95" customHeight="1">
      <c r="A40" s="10" t="s">
        <v>0</v>
      </c>
      <c r="B40" s="7" t="s">
        <v>0</v>
      </c>
      <c r="C40" s="388"/>
      <c r="D40" s="389"/>
      <c r="E40" s="389"/>
      <c r="F40" s="389"/>
      <c r="G40" s="389"/>
      <c r="H40" s="389"/>
      <c r="I40" s="390"/>
      <c r="J40" s="385"/>
      <c r="K40" s="64" t="s">
        <v>2</v>
      </c>
      <c r="L40" s="65" t="s">
        <v>3</v>
      </c>
      <c r="M40" s="66" t="s">
        <v>4</v>
      </c>
      <c r="N40" s="67" t="s">
        <v>12</v>
      </c>
      <c r="O40" s="64" t="s">
        <v>10</v>
      </c>
      <c r="P40" s="70" t="s">
        <v>44</v>
      </c>
      <c r="Q40" s="29" t="s">
        <v>2</v>
      </c>
      <c r="R40" s="29" t="s">
        <v>3</v>
      </c>
      <c r="S40" s="82" t="s">
        <v>4</v>
      </c>
      <c r="T40" s="29" t="s">
        <v>12</v>
      </c>
      <c r="U40" s="29" t="s">
        <v>36</v>
      </c>
    </row>
    <row r="41" spans="1:31" ht="21.95" customHeight="1" thickBot="1">
      <c r="A41" s="11" t="s">
        <v>0</v>
      </c>
      <c r="B41" s="18" t="s">
        <v>0</v>
      </c>
      <c r="C41" s="388"/>
      <c r="D41" s="389"/>
      <c r="E41" s="389"/>
      <c r="F41" s="389"/>
      <c r="G41" s="389"/>
      <c r="H41" s="389"/>
      <c r="I41" s="390"/>
      <c r="J41" s="385"/>
      <c r="K41" s="53"/>
      <c r="L41" s="54"/>
      <c r="M41" s="54"/>
      <c r="N41" s="55">
        <v>0</v>
      </c>
      <c r="O41" s="56">
        <f>SUM(K41:N41)</f>
        <v>0</v>
      </c>
      <c r="P41" s="70" t="s">
        <v>79</v>
      </c>
      <c r="Q41" s="45"/>
      <c r="R41" s="46"/>
      <c r="S41" s="46"/>
      <c r="T41" s="47"/>
      <c r="U41" s="46"/>
    </row>
    <row r="42" spans="1:31" ht="30.75" customHeight="1">
      <c r="A42" s="140" t="s">
        <v>86</v>
      </c>
      <c r="B42" s="33" t="s">
        <v>50</v>
      </c>
      <c r="C42" s="14" t="s">
        <v>23</v>
      </c>
      <c r="D42" s="14" t="s">
        <v>73</v>
      </c>
      <c r="E42" s="12" t="s">
        <v>24</v>
      </c>
      <c r="F42" s="13" t="s">
        <v>73</v>
      </c>
      <c r="G42" s="13" t="s">
        <v>25</v>
      </c>
      <c r="H42" s="13" t="s">
        <v>73</v>
      </c>
      <c r="I42" s="21" t="s">
        <v>12</v>
      </c>
      <c r="J42" s="97" t="s">
        <v>73</v>
      </c>
      <c r="K42" s="401"/>
      <c r="L42" s="402" t="s">
        <v>14</v>
      </c>
      <c r="M42" s="402"/>
      <c r="N42" s="403"/>
      <c r="O42" s="85"/>
      <c r="P42" s="86"/>
      <c r="Q42" s="404" t="s">
        <v>22</v>
      </c>
      <c r="R42" s="307"/>
      <c r="S42" s="307"/>
      <c r="T42" s="307"/>
      <c r="U42" s="308"/>
    </row>
    <row r="43" spans="1:31" ht="21.95" customHeight="1">
      <c r="A43" s="166" t="s">
        <v>80</v>
      </c>
      <c r="B43" s="26" t="s">
        <v>45</v>
      </c>
      <c r="C43" s="84" t="s">
        <v>55</v>
      </c>
      <c r="D43" s="91">
        <v>32</v>
      </c>
      <c r="E43" s="84" t="s">
        <v>56</v>
      </c>
      <c r="F43" s="92">
        <v>21.3</v>
      </c>
      <c r="G43" s="98" t="s">
        <v>57</v>
      </c>
      <c r="H43" s="92">
        <v>16</v>
      </c>
      <c r="I43" s="94"/>
      <c r="J43" s="96">
        <v>16</v>
      </c>
      <c r="K43" s="154">
        <f t="shared" ref="K43:K51" si="5">$K$41/D43</f>
        <v>0</v>
      </c>
      <c r="L43" s="155">
        <f t="shared" ref="L43:L51" si="6">+$L$41/F43</f>
        <v>0</v>
      </c>
      <c r="M43" s="155">
        <f t="shared" ref="M43:M51" si="7">+$M$41/H43</f>
        <v>0</v>
      </c>
      <c r="N43" s="155">
        <f t="shared" ref="N43:N51" si="8">+$N$41/J43</f>
        <v>0</v>
      </c>
      <c r="O43" s="156">
        <f t="shared" ref="O43:O51" si="9">SUM(K43:N43)</f>
        <v>0</v>
      </c>
      <c r="P43" s="73" t="s">
        <v>77</v>
      </c>
      <c r="Q43" s="376"/>
      <c r="R43" s="377"/>
      <c r="S43" s="377"/>
      <c r="T43" s="377"/>
      <c r="U43" s="37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1.95" customHeight="1">
      <c r="A44" s="141"/>
      <c r="B44" s="31" t="s">
        <v>48</v>
      </c>
      <c r="C44" s="99" t="s">
        <v>6</v>
      </c>
      <c r="D44" s="73"/>
      <c r="E44" s="99" t="s">
        <v>7</v>
      </c>
      <c r="F44" s="73"/>
      <c r="G44" s="99" t="s">
        <v>8</v>
      </c>
      <c r="H44" s="78"/>
      <c r="I44" s="101"/>
      <c r="J44" s="117">
        <v>1</v>
      </c>
      <c r="K44" s="154" t="e">
        <f t="shared" si="5"/>
        <v>#DIV/0!</v>
      </c>
      <c r="L44" s="155" t="e">
        <f t="shared" si="6"/>
        <v>#DIV/0!</v>
      </c>
      <c r="M44" s="155" t="e">
        <f t="shared" si="7"/>
        <v>#DIV/0!</v>
      </c>
      <c r="N44" s="155">
        <f t="shared" si="8"/>
        <v>0</v>
      </c>
      <c r="O44" s="156" t="e">
        <f t="shared" si="9"/>
        <v>#DIV/0!</v>
      </c>
      <c r="P44" s="73"/>
      <c r="Q44" s="376"/>
      <c r="R44" s="377"/>
      <c r="S44" s="377"/>
      <c r="T44" s="377"/>
      <c r="U44" s="37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6.25" customHeight="1">
      <c r="A45" s="128" t="s">
        <v>0</v>
      </c>
      <c r="B45" s="36" t="s">
        <v>0</v>
      </c>
      <c r="C45" s="103" t="s">
        <v>0</v>
      </c>
      <c r="D45" s="73"/>
      <c r="E45" s="103"/>
      <c r="F45" s="73"/>
      <c r="G45" s="104"/>
      <c r="H45" s="78"/>
      <c r="I45" s="123"/>
      <c r="J45" s="117"/>
      <c r="K45" s="154" t="e">
        <f t="shared" si="5"/>
        <v>#DIV/0!</v>
      </c>
      <c r="L45" s="155" t="e">
        <f t="shared" si="6"/>
        <v>#DIV/0!</v>
      </c>
      <c r="M45" s="155" t="e">
        <f t="shared" si="7"/>
        <v>#DIV/0!</v>
      </c>
      <c r="N45" s="155" t="e">
        <f t="shared" si="8"/>
        <v>#DIV/0!</v>
      </c>
      <c r="O45" s="156" t="e">
        <f t="shared" si="9"/>
        <v>#DIV/0!</v>
      </c>
      <c r="P45" s="73"/>
      <c r="Q45" s="376" t="s">
        <v>0</v>
      </c>
      <c r="R45" s="377"/>
      <c r="S45" s="377"/>
      <c r="T45" s="377"/>
      <c r="U45" s="37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6.25" customHeight="1">
      <c r="A46" s="128" t="s">
        <v>0</v>
      </c>
      <c r="B46" s="36" t="s">
        <v>0</v>
      </c>
      <c r="C46" s="73" t="s">
        <v>0</v>
      </c>
      <c r="D46" s="73"/>
      <c r="E46" s="73" t="s">
        <v>0</v>
      </c>
      <c r="F46" s="73"/>
      <c r="G46" s="78" t="s">
        <v>0</v>
      </c>
      <c r="H46" s="78"/>
      <c r="I46" s="78"/>
      <c r="J46" s="117"/>
      <c r="K46" s="154" t="e">
        <f t="shared" si="5"/>
        <v>#DIV/0!</v>
      </c>
      <c r="L46" s="155" t="e">
        <f t="shared" si="6"/>
        <v>#DIV/0!</v>
      </c>
      <c r="M46" s="155" t="e">
        <f t="shared" si="7"/>
        <v>#DIV/0!</v>
      </c>
      <c r="N46" s="155" t="e">
        <f t="shared" si="8"/>
        <v>#DIV/0!</v>
      </c>
      <c r="O46" s="156" t="e">
        <f t="shared" si="9"/>
        <v>#DIV/0!</v>
      </c>
      <c r="P46" s="73"/>
      <c r="Q46" s="376"/>
      <c r="R46" s="377"/>
      <c r="S46" s="377"/>
      <c r="T46" s="377"/>
      <c r="U46" s="37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6.25" customHeight="1">
      <c r="A47" s="128" t="s">
        <v>0</v>
      </c>
      <c r="B47" s="4" t="s">
        <v>38</v>
      </c>
      <c r="C47" s="118" t="s">
        <v>8</v>
      </c>
      <c r="D47" s="73"/>
      <c r="E47" s="118" t="s">
        <v>63</v>
      </c>
      <c r="F47" s="73"/>
      <c r="G47" s="119" t="s">
        <v>64</v>
      </c>
      <c r="H47" s="78"/>
      <c r="I47" s="58"/>
      <c r="J47" s="117"/>
      <c r="K47" s="154" t="e">
        <f t="shared" si="5"/>
        <v>#DIV/0!</v>
      </c>
      <c r="L47" s="155" t="e">
        <f t="shared" si="6"/>
        <v>#DIV/0!</v>
      </c>
      <c r="M47" s="155" t="e">
        <f t="shared" si="7"/>
        <v>#DIV/0!</v>
      </c>
      <c r="N47" s="155" t="e">
        <f t="shared" si="8"/>
        <v>#DIV/0!</v>
      </c>
      <c r="O47" s="156" t="e">
        <f t="shared" si="9"/>
        <v>#DIV/0!</v>
      </c>
      <c r="P47" s="74"/>
      <c r="Q47" s="376"/>
      <c r="R47" s="377"/>
      <c r="S47" s="377"/>
      <c r="T47" s="377"/>
      <c r="U47" s="37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6.25" customHeight="1">
      <c r="A48" s="128" t="s">
        <v>0</v>
      </c>
      <c r="B48" s="4" t="s">
        <v>40</v>
      </c>
      <c r="C48" s="120" t="s">
        <v>1</v>
      </c>
      <c r="D48" s="73"/>
      <c r="E48" s="120" t="s">
        <v>9</v>
      </c>
      <c r="F48" s="73"/>
      <c r="G48" s="121" t="s">
        <v>28</v>
      </c>
      <c r="H48" s="78"/>
      <c r="I48" s="39"/>
      <c r="J48" s="117"/>
      <c r="K48" s="154" t="e">
        <f t="shared" si="5"/>
        <v>#DIV/0!</v>
      </c>
      <c r="L48" s="155" t="e">
        <f t="shared" si="6"/>
        <v>#DIV/0!</v>
      </c>
      <c r="M48" s="155" t="e">
        <f t="shared" si="7"/>
        <v>#DIV/0!</v>
      </c>
      <c r="N48" s="155" t="e">
        <f t="shared" si="8"/>
        <v>#DIV/0!</v>
      </c>
      <c r="O48" s="156" t="e">
        <f t="shared" si="9"/>
        <v>#DIV/0!</v>
      </c>
      <c r="P48" s="74"/>
      <c r="Q48" s="376"/>
      <c r="R48" s="377"/>
      <c r="S48" s="377"/>
      <c r="T48" s="377"/>
      <c r="U48" s="37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6.25" customHeight="1">
      <c r="A49" s="128" t="s">
        <v>0</v>
      </c>
      <c r="B49" s="2" t="s">
        <v>65</v>
      </c>
      <c r="C49" s="22" t="s">
        <v>60</v>
      </c>
      <c r="D49" s="73"/>
      <c r="E49" s="22" t="s">
        <v>61</v>
      </c>
      <c r="F49" s="73"/>
      <c r="G49" s="116" t="s">
        <v>62</v>
      </c>
      <c r="H49" s="78"/>
      <c r="I49" s="78"/>
      <c r="J49" s="117"/>
      <c r="K49" s="154" t="e">
        <f t="shared" si="5"/>
        <v>#DIV/0!</v>
      </c>
      <c r="L49" s="155" t="e">
        <f t="shared" si="6"/>
        <v>#DIV/0!</v>
      </c>
      <c r="M49" s="155" t="e">
        <f t="shared" si="7"/>
        <v>#DIV/0!</v>
      </c>
      <c r="N49" s="155" t="e">
        <f t="shared" si="8"/>
        <v>#DIV/0!</v>
      </c>
      <c r="O49" s="156" t="e">
        <f t="shared" si="9"/>
        <v>#DIV/0!</v>
      </c>
      <c r="P49" s="73"/>
      <c r="Q49" s="376"/>
      <c r="R49" s="377"/>
      <c r="S49" s="377"/>
      <c r="T49" s="377"/>
      <c r="U49" s="37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6.25" customHeight="1">
      <c r="A50" s="128" t="s">
        <v>0</v>
      </c>
      <c r="B50" s="2" t="s">
        <v>39</v>
      </c>
      <c r="C50" s="22" t="s">
        <v>55</v>
      </c>
      <c r="D50" s="73"/>
      <c r="E50" s="22" t="s">
        <v>56</v>
      </c>
      <c r="F50" s="73"/>
      <c r="G50" s="116" t="s">
        <v>57</v>
      </c>
      <c r="H50" s="78"/>
      <c r="I50" s="78"/>
      <c r="J50" s="117"/>
      <c r="K50" s="154" t="e">
        <f t="shared" si="5"/>
        <v>#DIV/0!</v>
      </c>
      <c r="L50" s="155" t="e">
        <f t="shared" si="6"/>
        <v>#DIV/0!</v>
      </c>
      <c r="M50" s="155" t="e">
        <f t="shared" si="7"/>
        <v>#DIV/0!</v>
      </c>
      <c r="N50" s="155" t="e">
        <f t="shared" si="8"/>
        <v>#DIV/0!</v>
      </c>
      <c r="O50" s="156" t="e">
        <f t="shared" si="9"/>
        <v>#DIV/0!</v>
      </c>
      <c r="P50" s="73"/>
      <c r="Q50" s="376"/>
      <c r="R50" s="377"/>
      <c r="S50" s="377"/>
      <c r="T50" s="377"/>
      <c r="U50" s="37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6.25" customHeight="1">
      <c r="A51" s="128" t="s">
        <v>0</v>
      </c>
      <c r="B51" s="2" t="s">
        <v>37</v>
      </c>
      <c r="C51" s="22" t="s">
        <v>58</v>
      </c>
      <c r="D51" s="73"/>
      <c r="E51" s="22" t="s">
        <v>59</v>
      </c>
      <c r="F51" s="73"/>
      <c r="G51" s="22" t="s">
        <v>55</v>
      </c>
      <c r="H51" s="78"/>
      <c r="I51" s="78"/>
      <c r="J51" s="117"/>
      <c r="K51" s="154" t="e">
        <f t="shared" si="5"/>
        <v>#DIV/0!</v>
      </c>
      <c r="L51" s="155" t="e">
        <f t="shared" si="6"/>
        <v>#DIV/0!</v>
      </c>
      <c r="M51" s="155" t="e">
        <f t="shared" si="7"/>
        <v>#DIV/0!</v>
      </c>
      <c r="N51" s="155" t="e">
        <f t="shared" si="8"/>
        <v>#DIV/0!</v>
      </c>
      <c r="O51" s="156" t="e">
        <f t="shared" si="9"/>
        <v>#DIV/0!</v>
      </c>
      <c r="P51" s="73"/>
      <c r="Q51" s="376"/>
      <c r="R51" s="377"/>
      <c r="S51" s="377"/>
      <c r="T51" s="377"/>
      <c r="U51" s="37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35.25" customHeight="1">
      <c r="A52" s="128" t="s">
        <v>0</v>
      </c>
      <c r="B52" s="416" t="s">
        <v>212</v>
      </c>
      <c r="C52" s="413" t="s">
        <v>58</v>
      </c>
      <c r="D52" s="414" t="s">
        <v>21</v>
      </c>
      <c r="E52" s="413" t="s">
        <v>55</v>
      </c>
      <c r="F52" s="414" t="s">
        <v>21</v>
      </c>
      <c r="G52" s="413" t="s">
        <v>56</v>
      </c>
      <c r="H52" s="414" t="s">
        <v>21</v>
      </c>
      <c r="I52" s="370"/>
      <c r="J52" s="415"/>
      <c r="K52" s="313"/>
      <c r="L52" s="314"/>
      <c r="M52" s="314"/>
      <c r="N52" s="318"/>
      <c r="O52" s="313"/>
      <c r="P52" s="315"/>
      <c r="Q52" s="373"/>
      <c r="R52" s="374"/>
      <c r="S52" s="374"/>
      <c r="T52" s="374"/>
      <c r="U52" s="375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6.25" customHeight="1">
      <c r="A53" s="128" t="s">
        <v>0</v>
      </c>
      <c r="B53" s="37"/>
      <c r="C53" s="102" t="s">
        <v>74</v>
      </c>
      <c r="D53" s="73"/>
      <c r="E53" s="102" t="s">
        <v>58</v>
      </c>
      <c r="F53" s="73"/>
      <c r="G53" s="102" t="s">
        <v>58</v>
      </c>
      <c r="H53" s="78"/>
      <c r="I53" s="78"/>
      <c r="J53" s="117">
        <v>1</v>
      </c>
      <c r="K53" s="154" t="e">
        <f t="shared" ref="K53:K62" si="10">$K$41/D53</f>
        <v>#DIV/0!</v>
      </c>
      <c r="L53" s="155" t="e">
        <f t="shared" ref="L53:L62" si="11">+$L$41/F53</f>
        <v>#DIV/0!</v>
      </c>
      <c r="M53" s="155" t="e">
        <f t="shared" ref="M53:M62" si="12">+$M$41/H53</f>
        <v>#DIV/0!</v>
      </c>
      <c r="N53" s="155">
        <f t="shared" ref="N53:N62" si="13">+$N$41/J53</f>
        <v>0</v>
      </c>
      <c r="O53" s="156" t="e">
        <f t="shared" ref="O53:O62" si="14">SUM(K53:N53)</f>
        <v>#DIV/0!</v>
      </c>
      <c r="P53" s="73"/>
      <c r="Q53" s="376"/>
      <c r="R53" s="377"/>
      <c r="S53" s="377"/>
      <c r="T53" s="377"/>
      <c r="U53" s="37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6.25" customHeight="1">
      <c r="A54" s="128" t="s">
        <v>0</v>
      </c>
      <c r="B54" s="37"/>
      <c r="C54" s="102" t="s">
        <v>74</v>
      </c>
      <c r="D54" s="73"/>
      <c r="E54" s="102" t="s">
        <v>58</v>
      </c>
      <c r="F54" s="73"/>
      <c r="G54" s="102" t="s">
        <v>55</v>
      </c>
      <c r="H54" s="78"/>
      <c r="I54" s="78"/>
      <c r="J54" s="117">
        <v>1</v>
      </c>
      <c r="K54" s="154" t="e">
        <f t="shared" si="10"/>
        <v>#DIV/0!</v>
      </c>
      <c r="L54" s="155" t="e">
        <f t="shared" si="11"/>
        <v>#DIV/0!</v>
      </c>
      <c r="M54" s="155" t="e">
        <f t="shared" si="12"/>
        <v>#DIV/0!</v>
      </c>
      <c r="N54" s="155">
        <f t="shared" si="13"/>
        <v>0</v>
      </c>
      <c r="O54" s="156" t="e">
        <f t="shared" si="14"/>
        <v>#DIV/0!</v>
      </c>
      <c r="P54" s="73"/>
      <c r="Q54" s="376"/>
      <c r="R54" s="377"/>
      <c r="S54" s="377"/>
      <c r="T54" s="377"/>
      <c r="U54" s="37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6.25" customHeight="1">
      <c r="A55" s="128" t="s">
        <v>0</v>
      </c>
      <c r="B55" s="37"/>
      <c r="C55" s="73"/>
      <c r="D55" s="73"/>
      <c r="E55" s="73"/>
      <c r="F55" s="73"/>
      <c r="G55" s="73"/>
      <c r="H55" s="78"/>
      <c r="I55" s="78"/>
      <c r="J55" s="117"/>
      <c r="K55" s="154" t="e">
        <f t="shared" si="10"/>
        <v>#DIV/0!</v>
      </c>
      <c r="L55" s="155" t="e">
        <f t="shared" si="11"/>
        <v>#DIV/0!</v>
      </c>
      <c r="M55" s="155" t="e">
        <f t="shared" si="12"/>
        <v>#DIV/0!</v>
      </c>
      <c r="N55" s="155" t="e">
        <f t="shared" si="13"/>
        <v>#DIV/0!</v>
      </c>
      <c r="O55" s="156" t="e">
        <f t="shared" si="14"/>
        <v>#DIV/0!</v>
      </c>
      <c r="P55" s="73"/>
      <c r="Q55" s="376"/>
      <c r="R55" s="377"/>
      <c r="S55" s="377"/>
      <c r="T55" s="377"/>
      <c r="U55" s="37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6.25" customHeight="1">
      <c r="A56" s="128"/>
      <c r="B56" s="37"/>
      <c r="C56" s="73"/>
      <c r="D56" s="73"/>
      <c r="E56" s="73"/>
      <c r="F56" s="73"/>
      <c r="G56" s="73"/>
      <c r="H56" s="78"/>
      <c r="I56" s="78"/>
      <c r="J56" s="117"/>
      <c r="K56" s="154" t="e">
        <f>$K$41/D56</f>
        <v>#DIV/0!</v>
      </c>
      <c r="L56" s="155" t="e">
        <f>+$L$41/F56</f>
        <v>#DIV/0!</v>
      </c>
      <c r="M56" s="155" t="e">
        <f>+$M$41/H56</f>
        <v>#DIV/0!</v>
      </c>
      <c r="N56" s="155" t="e">
        <f>+$N$41/J56</f>
        <v>#DIV/0!</v>
      </c>
      <c r="O56" s="156" t="e">
        <f>SUM(K56:N56)</f>
        <v>#DIV/0!</v>
      </c>
      <c r="P56" s="73"/>
      <c r="Q56" s="309"/>
      <c r="R56" s="310"/>
      <c r="S56" s="310"/>
      <c r="T56" s="310"/>
      <c r="U56" s="31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6.25" customHeight="1">
      <c r="A57" s="128" t="s">
        <v>0</v>
      </c>
      <c r="B57" s="37"/>
      <c r="C57" s="73"/>
      <c r="D57" s="73"/>
      <c r="E57" s="73"/>
      <c r="F57" s="73"/>
      <c r="G57" s="73"/>
      <c r="H57" s="78"/>
      <c r="I57" s="78"/>
      <c r="J57" s="117"/>
      <c r="K57" s="154" t="e">
        <f t="shared" si="10"/>
        <v>#DIV/0!</v>
      </c>
      <c r="L57" s="155" t="e">
        <f t="shared" si="11"/>
        <v>#DIV/0!</v>
      </c>
      <c r="M57" s="155" t="e">
        <f t="shared" si="12"/>
        <v>#DIV/0!</v>
      </c>
      <c r="N57" s="155" t="e">
        <f t="shared" si="13"/>
        <v>#DIV/0!</v>
      </c>
      <c r="O57" s="156" t="e">
        <f t="shared" si="14"/>
        <v>#DIV/0!</v>
      </c>
      <c r="P57" s="73"/>
      <c r="Q57" s="376"/>
      <c r="R57" s="377"/>
      <c r="S57" s="377"/>
      <c r="T57" s="377"/>
      <c r="U57" s="37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6.25" customHeight="1">
      <c r="A58" s="128" t="s">
        <v>0</v>
      </c>
      <c r="B58" s="26" t="s">
        <v>49</v>
      </c>
      <c r="C58" s="87" t="s">
        <v>68</v>
      </c>
      <c r="D58" s="122"/>
      <c r="E58" s="87" t="s">
        <v>68</v>
      </c>
      <c r="F58" s="123"/>
      <c r="G58" s="81" t="s">
        <v>69</v>
      </c>
      <c r="H58" s="123"/>
      <c r="I58" s="95" t="s">
        <v>69</v>
      </c>
      <c r="J58" s="124">
        <v>1</v>
      </c>
      <c r="K58" s="154" t="e">
        <f t="shared" si="10"/>
        <v>#DIV/0!</v>
      </c>
      <c r="L58" s="155" t="e">
        <f t="shared" si="11"/>
        <v>#DIV/0!</v>
      </c>
      <c r="M58" s="155" t="e">
        <f t="shared" si="12"/>
        <v>#DIV/0!</v>
      </c>
      <c r="N58" s="155">
        <f t="shared" si="13"/>
        <v>0</v>
      </c>
      <c r="O58" s="156" t="e">
        <f t="shared" si="14"/>
        <v>#DIV/0!</v>
      </c>
      <c r="P58" s="73" t="s">
        <v>44</v>
      </c>
      <c r="Q58" s="376"/>
      <c r="R58" s="377"/>
      <c r="S58" s="377"/>
      <c r="T58" s="377"/>
      <c r="U58" s="37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6.25" customHeight="1">
      <c r="A59" s="128"/>
      <c r="B59" s="38"/>
      <c r="C59" s="103"/>
      <c r="D59" s="122"/>
      <c r="E59" s="103"/>
      <c r="F59" s="122"/>
      <c r="G59" s="122"/>
      <c r="H59" s="123"/>
      <c r="I59" s="123"/>
      <c r="J59" s="124"/>
      <c r="K59" s="154" t="e">
        <f t="shared" si="10"/>
        <v>#DIV/0!</v>
      </c>
      <c r="L59" s="155" t="e">
        <f t="shared" si="11"/>
        <v>#DIV/0!</v>
      </c>
      <c r="M59" s="155" t="e">
        <f t="shared" si="12"/>
        <v>#DIV/0!</v>
      </c>
      <c r="N59" s="155" t="e">
        <f t="shared" si="13"/>
        <v>#DIV/0!</v>
      </c>
      <c r="O59" s="156" t="e">
        <f t="shared" si="14"/>
        <v>#DIV/0!</v>
      </c>
      <c r="P59" s="73"/>
      <c r="Q59" s="376"/>
      <c r="R59" s="377"/>
      <c r="S59" s="377"/>
      <c r="T59" s="377"/>
      <c r="U59" s="37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6.25" customHeight="1">
      <c r="A60" s="128" t="s">
        <v>0</v>
      </c>
      <c r="B60" s="4" t="s">
        <v>42</v>
      </c>
      <c r="C60" s="22" t="s">
        <v>58</v>
      </c>
      <c r="D60" s="73"/>
      <c r="E60" s="22" t="s">
        <v>58</v>
      </c>
      <c r="F60" s="73"/>
      <c r="G60" s="22" t="s">
        <v>55</v>
      </c>
      <c r="H60" s="78"/>
      <c r="I60" s="78"/>
      <c r="J60" s="117"/>
      <c r="K60" s="154" t="e">
        <f t="shared" si="10"/>
        <v>#DIV/0!</v>
      </c>
      <c r="L60" s="155" t="e">
        <f t="shared" si="11"/>
        <v>#DIV/0!</v>
      </c>
      <c r="M60" s="155" t="e">
        <f t="shared" si="12"/>
        <v>#DIV/0!</v>
      </c>
      <c r="N60" s="155" t="e">
        <f t="shared" si="13"/>
        <v>#DIV/0!</v>
      </c>
      <c r="O60" s="156" t="e">
        <f t="shared" si="14"/>
        <v>#DIV/0!</v>
      </c>
      <c r="P60" s="73"/>
      <c r="Q60" s="376"/>
      <c r="R60" s="377"/>
      <c r="S60" s="377"/>
      <c r="T60" s="377"/>
      <c r="U60" s="37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6.25" customHeight="1">
      <c r="A61" s="128"/>
      <c r="B61" s="37"/>
      <c r="C61" s="73"/>
      <c r="D61" s="73"/>
      <c r="E61" s="73"/>
      <c r="F61" s="73"/>
      <c r="G61" s="73"/>
      <c r="H61" s="78"/>
      <c r="I61" s="78"/>
      <c r="J61" s="117"/>
      <c r="K61" s="154" t="e">
        <f t="shared" si="10"/>
        <v>#DIV/0!</v>
      </c>
      <c r="L61" s="155" t="e">
        <f t="shared" si="11"/>
        <v>#DIV/0!</v>
      </c>
      <c r="M61" s="155" t="e">
        <f t="shared" si="12"/>
        <v>#DIV/0!</v>
      </c>
      <c r="N61" s="155" t="e">
        <f t="shared" si="13"/>
        <v>#DIV/0!</v>
      </c>
      <c r="O61" s="156" t="e">
        <f t="shared" si="14"/>
        <v>#DIV/0!</v>
      </c>
      <c r="P61" s="73"/>
      <c r="Q61" s="376"/>
      <c r="R61" s="377"/>
      <c r="S61" s="377"/>
      <c r="T61" s="377"/>
      <c r="U61" s="37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6.25" customHeight="1" thickBot="1">
      <c r="A62" s="129" t="s">
        <v>0</v>
      </c>
      <c r="B62" s="40" t="s">
        <v>19</v>
      </c>
      <c r="C62" s="75"/>
      <c r="D62" s="75"/>
      <c r="E62" s="75"/>
      <c r="F62" s="75"/>
      <c r="G62" s="75"/>
      <c r="H62" s="80"/>
      <c r="I62" s="80"/>
      <c r="J62" s="105"/>
      <c r="K62" s="154" t="e">
        <f t="shared" si="10"/>
        <v>#DIV/0!</v>
      </c>
      <c r="L62" s="155" t="e">
        <f t="shared" si="11"/>
        <v>#DIV/0!</v>
      </c>
      <c r="M62" s="155" t="e">
        <f t="shared" si="12"/>
        <v>#DIV/0!</v>
      </c>
      <c r="N62" s="155" t="e">
        <f t="shared" si="13"/>
        <v>#DIV/0!</v>
      </c>
      <c r="O62" s="156" t="e">
        <f t="shared" si="14"/>
        <v>#DIV/0!</v>
      </c>
      <c r="P62" s="75"/>
      <c r="Q62" s="410"/>
      <c r="R62" s="411"/>
      <c r="S62" s="411"/>
      <c r="T62" s="411"/>
      <c r="U62" s="412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>
      <c r="A63" s="405" t="s">
        <v>103</v>
      </c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312"/>
      <c r="U63" s="312"/>
    </row>
    <row r="64" spans="1:31" s="52" customFormat="1" ht="18" customHeight="1">
      <c r="A64" s="406" t="s">
        <v>84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</row>
    <row r="65" spans="1:31" s="1" customFormat="1" ht="15.75" customHeight="1">
      <c r="A65" s="408" t="s">
        <v>85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</row>
    <row r="66" spans="1:31" ht="21.95" customHeight="1"/>
    <row r="67" spans="1:31" ht="15.75">
      <c r="A67" s="165" t="s">
        <v>102</v>
      </c>
      <c r="B67" s="357"/>
      <c r="C67" s="357"/>
      <c r="D67" s="357"/>
      <c r="E67" s="357"/>
      <c r="F67" s="357"/>
      <c r="G67" s="326" t="s">
        <v>54</v>
      </c>
      <c r="H67" s="322"/>
      <c r="I67" s="322"/>
      <c r="J67" s="382"/>
      <c r="K67" s="418"/>
      <c r="L67" s="419" t="s">
        <v>76</v>
      </c>
      <c r="M67" s="419"/>
      <c r="N67" s="419"/>
      <c r="O67" s="419"/>
      <c r="P67" s="419"/>
      <c r="Q67" s="419"/>
      <c r="R67" s="419"/>
      <c r="S67" s="419"/>
      <c r="T67" s="419"/>
      <c r="U67" s="420"/>
    </row>
    <row r="68" spans="1:31" ht="18" customHeight="1">
      <c r="A68" s="163" t="s">
        <v>20</v>
      </c>
      <c r="B68" s="325"/>
      <c r="C68" s="325"/>
      <c r="D68" s="325"/>
      <c r="E68" s="325"/>
      <c r="F68" s="325"/>
      <c r="G68" s="325"/>
      <c r="H68" s="325"/>
      <c r="I68" s="325"/>
      <c r="J68" s="337"/>
      <c r="K68" s="358"/>
      <c r="L68" s="359"/>
      <c r="M68" s="359"/>
      <c r="N68" s="359"/>
      <c r="O68" s="360"/>
      <c r="P68" s="27" t="s">
        <v>34</v>
      </c>
      <c r="Q68" s="370"/>
      <c r="R68" s="371"/>
      <c r="S68" s="371"/>
      <c r="T68" s="371"/>
      <c r="U68" s="372"/>
    </row>
    <row r="69" spans="1:31" ht="18" customHeight="1">
      <c r="A69" s="8"/>
      <c r="B69" s="5"/>
      <c r="C69" s="388"/>
      <c r="D69" s="389"/>
      <c r="E69" s="389"/>
      <c r="F69" s="389"/>
      <c r="G69" s="389"/>
      <c r="H69" s="389"/>
      <c r="I69" s="390"/>
      <c r="J69" s="385"/>
      <c r="K69" s="361"/>
      <c r="L69" s="362" t="s">
        <v>32</v>
      </c>
      <c r="M69" s="362"/>
      <c r="N69" s="362"/>
      <c r="O69" s="363"/>
      <c r="P69" s="30" t="s">
        <v>35</v>
      </c>
      <c r="Q69" s="383"/>
      <c r="R69" s="384" t="s">
        <v>30</v>
      </c>
      <c r="S69" s="384"/>
      <c r="T69" s="384"/>
      <c r="U69" s="421"/>
    </row>
    <row r="70" spans="1:31" ht="18" customHeight="1">
      <c r="A70" s="10" t="s">
        <v>11</v>
      </c>
      <c r="B70" s="83" t="s">
        <v>16</v>
      </c>
      <c r="C70" s="383"/>
      <c r="D70" s="384"/>
      <c r="E70" s="384" t="s">
        <v>15</v>
      </c>
      <c r="F70" s="384"/>
      <c r="G70" s="384"/>
      <c r="H70" s="384"/>
      <c r="I70" s="384"/>
      <c r="J70" s="385"/>
      <c r="K70" s="361"/>
      <c r="L70" s="362"/>
      <c r="M70" s="362"/>
      <c r="N70" s="362"/>
      <c r="O70" s="363"/>
      <c r="P70" s="68" t="s">
        <v>43</v>
      </c>
      <c r="Q70" s="367"/>
      <c r="R70" s="368"/>
      <c r="S70" s="368"/>
      <c r="T70" s="368"/>
      <c r="U70" s="369"/>
    </row>
    <row r="71" spans="1:31" ht="15.75" customHeight="1">
      <c r="A71" s="9" t="s">
        <v>0</v>
      </c>
      <c r="B71" s="10" t="s">
        <v>17</v>
      </c>
      <c r="C71" s="383"/>
      <c r="D71" s="384" t="s">
        <v>78</v>
      </c>
      <c r="E71" s="384"/>
      <c r="F71" s="384"/>
      <c r="G71" s="384"/>
      <c r="H71" s="384"/>
      <c r="I71" s="386"/>
      <c r="J71" s="387"/>
      <c r="K71" s="398" t="s">
        <v>13</v>
      </c>
      <c r="L71" s="399"/>
      <c r="M71" s="399"/>
      <c r="N71" s="400"/>
      <c r="O71" s="61" t="s">
        <v>21</v>
      </c>
      <c r="P71" s="69" t="s">
        <v>67</v>
      </c>
      <c r="Q71" s="397" t="s">
        <v>31</v>
      </c>
      <c r="R71" s="319"/>
      <c r="S71" s="319"/>
      <c r="T71" s="319"/>
      <c r="U71" s="320"/>
    </row>
    <row r="72" spans="1:31" ht="20.100000000000001" customHeight="1">
      <c r="A72" s="10" t="s">
        <v>0</v>
      </c>
      <c r="B72" s="7" t="s">
        <v>0</v>
      </c>
      <c r="C72" s="388"/>
      <c r="D72" s="389"/>
      <c r="E72" s="389"/>
      <c r="F72" s="389"/>
      <c r="G72" s="389"/>
      <c r="H72" s="389"/>
      <c r="I72" s="390"/>
      <c r="J72" s="385"/>
      <c r="K72" s="64" t="s">
        <v>2</v>
      </c>
      <c r="L72" s="65" t="s">
        <v>3</v>
      </c>
      <c r="M72" s="66" t="s">
        <v>4</v>
      </c>
      <c r="N72" s="67" t="s">
        <v>12</v>
      </c>
      <c r="O72" s="64" t="s">
        <v>10</v>
      </c>
      <c r="P72" s="70" t="s">
        <v>44</v>
      </c>
      <c r="Q72" s="29" t="s">
        <v>2</v>
      </c>
      <c r="R72" s="29" t="s">
        <v>3</v>
      </c>
      <c r="S72" s="82" t="s">
        <v>4</v>
      </c>
      <c r="T72" s="29" t="s">
        <v>12</v>
      </c>
      <c r="U72" s="29" t="s">
        <v>36</v>
      </c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0.100000000000001" customHeight="1" thickBot="1">
      <c r="A73" s="11" t="s">
        <v>0</v>
      </c>
      <c r="B73" s="18" t="s">
        <v>0</v>
      </c>
      <c r="C73" s="422"/>
      <c r="D73" s="423"/>
      <c r="E73" s="423"/>
      <c r="F73" s="423"/>
      <c r="G73" s="423"/>
      <c r="H73" s="423"/>
      <c r="I73" s="424"/>
      <c r="J73" s="425"/>
      <c r="K73" s="53"/>
      <c r="L73" s="54"/>
      <c r="M73" s="54"/>
      <c r="N73" s="55">
        <v>0</v>
      </c>
      <c r="O73" s="56">
        <f>SUM(K73:N73)</f>
        <v>0</v>
      </c>
      <c r="P73" s="89" t="s">
        <v>79</v>
      </c>
      <c r="Q73" s="43"/>
      <c r="R73" s="34"/>
      <c r="S73" s="34"/>
      <c r="T73" s="44"/>
      <c r="U73" s="34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39" customHeight="1">
      <c r="A74" s="161" t="s">
        <v>83</v>
      </c>
      <c r="B74" s="33" t="s">
        <v>53</v>
      </c>
      <c r="C74" s="135" t="s">
        <v>23</v>
      </c>
      <c r="D74" s="135" t="s">
        <v>73</v>
      </c>
      <c r="E74" s="136" t="s">
        <v>24</v>
      </c>
      <c r="F74" s="137" t="s">
        <v>73</v>
      </c>
      <c r="G74" s="137" t="s">
        <v>25</v>
      </c>
      <c r="H74" s="137" t="s">
        <v>73</v>
      </c>
      <c r="I74" s="138" t="s">
        <v>12</v>
      </c>
      <c r="J74" s="139" t="s">
        <v>73</v>
      </c>
      <c r="K74" s="401"/>
      <c r="L74" s="402" t="s">
        <v>14</v>
      </c>
      <c r="M74" s="402"/>
      <c r="N74" s="403"/>
      <c r="O74" s="62"/>
      <c r="P74" s="162"/>
      <c r="Q74" s="404" t="s">
        <v>22</v>
      </c>
      <c r="R74" s="307"/>
      <c r="S74" s="307"/>
      <c r="T74" s="307"/>
      <c r="U74" s="30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6.25" customHeight="1">
      <c r="A75" s="160"/>
      <c r="B75" s="28" t="s">
        <v>45</v>
      </c>
      <c r="C75" s="99" t="s">
        <v>55</v>
      </c>
      <c r="D75" s="73"/>
      <c r="E75" s="99" t="s">
        <v>55</v>
      </c>
      <c r="F75" s="78"/>
      <c r="G75" s="100" t="s">
        <v>57</v>
      </c>
      <c r="H75" s="78"/>
      <c r="I75" s="78"/>
      <c r="J75" s="117">
        <v>16</v>
      </c>
      <c r="K75" s="156" t="e">
        <f t="shared" ref="K75:K85" si="15">$K$73/D75</f>
        <v>#DIV/0!</v>
      </c>
      <c r="L75" s="157" t="e">
        <f t="shared" ref="L75:L85" si="16">+$L$73/F75</f>
        <v>#DIV/0!</v>
      </c>
      <c r="M75" s="157" t="e">
        <f t="shared" ref="M75:M85" si="17">+$M$73/H75</f>
        <v>#DIV/0!</v>
      </c>
      <c r="N75" s="158">
        <f t="shared" ref="N75:N85" si="18">+$N$1049/J75</f>
        <v>0</v>
      </c>
      <c r="O75" s="156" t="e">
        <f t="shared" ref="O75:O85" si="19">SUM(K75:N75)</f>
        <v>#DIV/0!</v>
      </c>
      <c r="P75" s="78" t="s">
        <v>77</v>
      </c>
      <c r="Q75" s="426" t="s">
        <v>0</v>
      </c>
      <c r="R75" s="427"/>
      <c r="S75" s="427"/>
      <c r="T75" s="427"/>
      <c r="U75" s="42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6.25" customHeight="1">
      <c r="A76" s="133"/>
      <c r="B76" s="23" t="s">
        <v>46</v>
      </c>
      <c r="C76" s="106" t="s">
        <v>5</v>
      </c>
      <c r="D76" s="73"/>
      <c r="E76" s="106" t="s">
        <v>5</v>
      </c>
      <c r="F76" s="78"/>
      <c r="G76" s="106" t="s">
        <v>6</v>
      </c>
      <c r="H76" s="78"/>
      <c r="I76" s="125"/>
      <c r="J76" s="130">
        <v>16</v>
      </c>
      <c r="K76" s="156" t="e">
        <f t="shared" si="15"/>
        <v>#DIV/0!</v>
      </c>
      <c r="L76" s="157" t="e">
        <f t="shared" si="16"/>
        <v>#DIV/0!</v>
      </c>
      <c r="M76" s="157" t="e">
        <f t="shared" si="17"/>
        <v>#DIV/0!</v>
      </c>
      <c r="N76" s="158">
        <f t="shared" si="18"/>
        <v>0</v>
      </c>
      <c r="O76" s="156" t="e">
        <f t="shared" si="19"/>
        <v>#DIV/0!</v>
      </c>
      <c r="P76" s="73"/>
      <c r="Q76" s="426"/>
      <c r="R76" s="427"/>
      <c r="S76" s="427"/>
      <c r="T76" s="427"/>
      <c r="U76" s="42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6.25" customHeight="1">
      <c r="A77" s="133"/>
      <c r="B77" s="41"/>
      <c r="C77" s="108"/>
      <c r="D77" s="73"/>
      <c r="E77" s="108"/>
      <c r="F77" s="78"/>
      <c r="G77" s="109"/>
      <c r="H77" s="78"/>
      <c r="I77" s="101"/>
      <c r="J77" s="131"/>
      <c r="K77" s="156" t="e">
        <f t="shared" si="15"/>
        <v>#DIV/0!</v>
      </c>
      <c r="L77" s="157" t="e">
        <f t="shared" si="16"/>
        <v>#DIV/0!</v>
      </c>
      <c r="M77" s="157" t="e">
        <f t="shared" si="17"/>
        <v>#DIV/0!</v>
      </c>
      <c r="N77" s="158" t="e">
        <f t="shared" si="18"/>
        <v>#DIV/0!</v>
      </c>
      <c r="O77" s="156" t="e">
        <f t="shared" si="19"/>
        <v>#DIV/0!</v>
      </c>
      <c r="P77" s="73"/>
      <c r="Q77" s="426"/>
      <c r="R77" s="427"/>
      <c r="S77" s="427"/>
      <c r="T77" s="427"/>
      <c r="U77" s="42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6.25" customHeight="1">
      <c r="A78" s="126"/>
      <c r="B78" s="23" t="s">
        <v>52</v>
      </c>
      <c r="C78" s="84" t="s">
        <v>55</v>
      </c>
      <c r="D78" s="73"/>
      <c r="E78" s="84" t="s">
        <v>55</v>
      </c>
      <c r="F78" s="78"/>
      <c r="G78" s="98" t="s">
        <v>56</v>
      </c>
      <c r="H78" s="78"/>
      <c r="I78" s="101"/>
      <c r="J78" s="96"/>
      <c r="K78" s="156" t="e">
        <f t="shared" si="15"/>
        <v>#DIV/0!</v>
      </c>
      <c r="L78" s="157" t="e">
        <f t="shared" si="16"/>
        <v>#DIV/0!</v>
      </c>
      <c r="M78" s="157" t="e">
        <f t="shared" si="17"/>
        <v>#DIV/0!</v>
      </c>
      <c r="N78" s="158" t="e">
        <f t="shared" si="18"/>
        <v>#DIV/0!</v>
      </c>
      <c r="O78" s="156" t="e">
        <f t="shared" si="19"/>
        <v>#DIV/0!</v>
      </c>
      <c r="P78" s="73"/>
      <c r="Q78" s="426"/>
      <c r="R78" s="427"/>
      <c r="S78" s="427"/>
      <c r="T78" s="427"/>
      <c r="U78" s="42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6.25" customHeight="1">
      <c r="A79" s="126"/>
      <c r="B79" s="41"/>
      <c r="C79" s="110"/>
      <c r="D79" s="73"/>
      <c r="E79" s="110"/>
      <c r="F79" s="78"/>
      <c r="G79" s="111"/>
      <c r="H79" s="78"/>
      <c r="I79" s="101"/>
      <c r="J79" s="96"/>
      <c r="K79" s="156" t="e">
        <f t="shared" si="15"/>
        <v>#DIV/0!</v>
      </c>
      <c r="L79" s="157" t="e">
        <f t="shared" si="16"/>
        <v>#DIV/0!</v>
      </c>
      <c r="M79" s="157" t="e">
        <f t="shared" si="17"/>
        <v>#DIV/0!</v>
      </c>
      <c r="N79" s="158" t="e">
        <f t="shared" si="18"/>
        <v>#DIV/0!</v>
      </c>
      <c r="O79" s="156" t="e">
        <f t="shared" si="19"/>
        <v>#DIV/0!</v>
      </c>
      <c r="P79" s="73"/>
      <c r="Q79" s="426"/>
      <c r="R79" s="427"/>
      <c r="S79" s="427"/>
      <c r="T79" s="427"/>
      <c r="U79" s="428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6.25" customHeight="1">
      <c r="A80" s="126"/>
      <c r="B80" s="41"/>
      <c r="C80" s="110"/>
      <c r="D80" s="73"/>
      <c r="E80" s="110"/>
      <c r="F80" s="78"/>
      <c r="G80" s="111"/>
      <c r="H80" s="78"/>
      <c r="I80" s="101"/>
      <c r="J80" s="96"/>
      <c r="K80" s="156" t="e">
        <f t="shared" si="15"/>
        <v>#DIV/0!</v>
      </c>
      <c r="L80" s="157" t="e">
        <f t="shared" si="16"/>
        <v>#DIV/0!</v>
      </c>
      <c r="M80" s="157" t="e">
        <f t="shared" si="17"/>
        <v>#DIV/0!</v>
      </c>
      <c r="N80" s="158" t="e">
        <f t="shared" si="18"/>
        <v>#DIV/0!</v>
      </c>
      <c r="O80" s="156" t="e">
        <f t="shared" si="19"/>
        <v>#DIV/0!</v>
      </c>
      <c r="P80" s="73"/>
      <c r="Q80" s="426"/>
      <c r="R80" s="427"/>
      <c r="S80" s="427"/>
      <c r="T80" s="427"/>
      <c r="U80" s="428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6.25" customHeight="1">
      <c r="A81" s="126"/>
      <c r="B81" s="24" t="s">
        <v>47</v>
      </c>
      <c r="C81" s="87" t="s">
        <v>68</v>
      </c>
      <c r="D81" s="73"/>
      <c r="E81" s="87" t="s">
        <v>68</v>
      </c>
      <c r="F81" s="78"/>
      <c r="G81" s="81" t="s">
        <v>69</v>
      </c>
      <c r="H81" s="78"/>
      <c r="I81" s="95" t="s">
        <v>69</v>
      </c>
      <c r="J81" s="124">
        <v>16</v>
      </c>
      <c r="K81" s="156" t="e">
        <f t="shared" si="15"/>
        <v>#DIV/0!</v>
      </c>
      <c r="L81" s="157" t="e">
        <f t="shared" si="16"/>
        <v>#DIV/0!</v>
      </c>
      <c r="M81" s="157" t="e">
        <f t="shared" si="17"/>
        <v>#DIV/0!</v>
      </c>
      <c r="N81" s="158">
        <f t="shared" si="18"/>
        <v>0</v>
      </c>
      <c r="O81" s="156" t="e">
        <f t="shared" si="19"/>
        <v>#DIV/0!</v>
      </c>
      <c r="P81" s="73" t="s">
        <v>44</v>
      </c>
      <c r="Q81" s="426"/>
      <c r="R81" s="427"/>
      <c r="S81" s="427"/>
      <c r="T81" s="427"/>
      <c r="U81" s="428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6.25" customHeight="1">
      <c r="A82" s="126"/>
      <c r="B82" s="42"/>
      <c r="C82" s="112"/>
      <c r="D82" s="73"/>
      <c r="E82" s="112"/>
      <c r="F82" s="78"/>
      <c r="G82" s="113"/>
      <c r="H82" s="78"/>
      <c r="I82" s="113"/>
      <c r="J82" s="115"/>
      <c r="K82" s="156" t="e">
        <f t="shared" si="15"/>
        <v>#DIV/0!</v>
      </c>
      <c r="L82" s="157" t="e">
        <f t="shared" si="16"/>
        <v>#DIV/0!</v>
      </c>
      <c r="M82" s="157" t="e">
        <f t="shared" si="17"/>
        <v>#DIV/0!</v>
      </c>
      <c r="N82" s="158" t="e">
        <f t="shared" si="18"/>
        <v>#DIV/0!</v>
      </c>
      <c r="O82" s="156" t="e">
        <f t="shared" si="19"/>
        <v>#DIV/0!</v>
      </c>
      <c r="P82" s="79"/>
      <c r="Q82" s="426"/>
      <c r="R82" s="427"/>
      <c r="S82" s="427"/>
      <c r="T82" s="427"/>
      <c r="U82" s="428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6.25" customHeight="1">
      <c r="A83" s="126"/>
      <c r="B83" s="3" t="s">
        <v>41</v>
      </c>
      <c r="C83" s="90" t="s">
        <v>72</v>
      </c>
      <c r="D83" s="73"/>
      <c r="E83" s="90" t="s">
        <v>70</v>
      </c>
      <c r="F83" s="78"/>
      <c r="G83" s="93" t="s">
        <v>71</v>
      </c>
      <c r="H83" s="78"/>
      <c r="I83" s="94"/>
      <c r="J83" s="96"/>
      <c r="K83" s="156" t="e">
        <f t="shared" si="15"/>
        <v>#DIV/0!</v>
      </c>
      <c r="L83" s="157" t="e">
        <f t="shared" si="16"/>
        <v>#DIV/0!</v>
      </c>
      <c r="M83" s="157" t="e">
        <f t="shared" si="17"/>
        <v>#DIV/0!</v>
      </c>
      <c r="N83" s="158" t="e">
        <f t="shared" si="18"/>
        <v>#DIV/0!</v>
      </c>
      <c r="O83" s="156" t="e">
        <f t="shared" si="19"/>
        <v>#DIV/0!</v>
      </c>
      <c r="P83" s="79"/>
      <c r="Q83" s="426"/>
      <c r="R83" s="427"/>
      <c r="S83" s="427"/>
      <c r="T83" s="427"/>
      <c r="U83" s="428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6.25" customHeight="1">
      <c r="A84" s="142"/>
      <c r="B84" s="4" t="s">
        <v>42</v>
      </c>
      <c r="C84" s="22" t="s">
        <v>58</v>
      </c>
      <c r="D84" s="73"/>
      <c r="E84" s="22" t="s">
        <v>58</v>
      </c>
      <c r="F84" s="78"/>
      <c r="G84" s="22" t="s">
        <v>55</v>
      </c>
      <c r="H84" s="78"/>
      <c r="I84" s="78"/>
      <c r="J84" s="117"/>
      <c r="K84" s="156" t="e">
        <f t="shared" si="15"/>
        <v>#DIV/0!</v>
      </c>
      <c r="L84" s="157" t="e">
        <f t="shared" si="16"/>
        <v>#DIV/0!</v>
      </c>
      <c r="M84" s="157" t="e">
        <f t="shared" si="17"/>
        <v>#DIV/0!</v>
      </c>
      <c r="N84" s="158" t="e">
        <f t="shared" si="18"/>
        <v>#DIV/0!</v>
      </c>
      <c r="O84" s="156" t="e">
        <f t="shared" si="19"/>
        <v>#DIV/0!</v>
      </c>
      <c r="P84" s="78"/>
      <c r="Q84" s="426"/>
      <c r="R84" s="427"/>
      <c r="S84" s="427"/>
      <c r="T84" s="427"/>
      <c r="U84" s="428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6.25" customHeight="1" thickBot="1">
      <c r="A85" s="127"/>
      <c r="B85" s="32" t="s">
        <v>19</v>
      </c>
      <c r="C85" s="75"/>
      <c r="D85" s="73"/>
      <c r="E85" s="75"/>
      <c r="F85" s="78"/>
      <c r="G85" s="75"/>
      <c r="H85" s="78"/>
      <c r="I85" s="80"/>
      <c r="J85" s="105"/>
      <c r="K85" s="156" t="e">
        <f t="shared" si="15"/>
        <v>#DIV/0!</v>
      </c>
      <c r="L85" s="157" t="e">
        <f t="shared" si="16"/>
        <v>#DIV/0!</v>
      </c>
      <c r="M85" s="157" t="e">
        <f t="shared" si="17"/>
        <v>#DIV/0!</v>
      </c>
      <c r="N85" s="158" t="e">
        <f t="shared" si="18"/>
        <v>#DIV/0!</v>
      </c>
      <c r="O85" s="156" t="e">
        <f t="shared" si="19"/>
        <v>#DIV/0!</v>
      </c>
      <c r="P85" s="80"/>
      <c r="Q85" s="379"/>
      <c r="R85" s="380"/>
      <c r="S85" s="380"/>
      <c r="T85" s="380"/>
      <c r="U85" s="38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>
      <c r="A86" s="429" t="s">
        <v>81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321"/>
      <c r="U86" s="321"/>
    </row>
    <row r="87" spans="1:31" ht="12.75" customHeight="1">
      <c r="A87" s="408" t="s">
        <v>82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1:31" ht="12.75" customHeight="1">
      <c r="A88" s="408" t="s">
        <v>90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1:31" ht="12.75" customHeight="1">
      <c r="A89" s="408" t="s">
        <v>89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1:31" ht="12.75" customHeight="1">
      <c r="A90" s="408" t="s">
        <v>88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1:31" ht="12.75" customHeight="1">
      <c r="A91" s="430" t="s">
        <v>87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  <row r="92" spans="1:31" s="52" customFormat="1" ht="24" customHeight="1">
      <c r="A92" s="406" t="s">
        <v>84</v>
      </c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</row>
    <row r="93" spans="1:31" s="1" customFormat="1" ht="12.75" customHeight="1">
      <c r="A93" s="408" t="s">
        <v>85</v>
      </c>
      <c r="B93" s="409"/>
      <c r="C93" s="409"/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09"/>
      <c r="T93" s="409"/>
      <c r="U93" s="409"/>
    </row>
    <row r="94" spans="1:31" s="1" customFormat="1">
      <c r="C94" s="51"/>
      <c r="D94" s="51"/>
      <c r="E94" s="51"/>
      <c r="F94" s="51"/>
      <c r="G94" s="51"/>
      <c r="H94" s="51"/>
      <c r="I94" s="51"/>
      <c r="J94" s="51"/>
      <c r="K94" s="63"/>
      <c r="L94" s="63"/>
      <c r="M94" s="63"/>
      <c r="N94" s="63"/>
      <c r="O94" s="63"/>
      <c r="P94" s="51"/>
    </row>
    <row r="95" spans="1:31" s="1" customFormat="1" ht="12.75" customHeight="1">
      <c r="C95" s="51"/>
      <c r="D95" s="51"/>
      <c r="E95" s="51"/>
      <c r="F95" s="51"/>
      <c r="G95" s="51"/>
      <c r="H95" s="51"/>
      <c r="I95" s="51"/>
      <c r="J95" s="51"/>
      <c r="K95" s="63"/>
      <c r="L95" s="63"/>
      <c r="M95" s="63"/>
      <c r="N95" s="63"/>
      <c r="O95" s="63"/>
      <c r="P95" s="51"/>
    </row>
    <row r="96" spans="1:31" s="1" customFormat="1">
      <c r="C96" s="51"/>
      <c r="D96" s="51"/>
      <c r="E96" s="51"/>
      <c r="F96" s="51"/>
      <c r="G96" s="51"/>
      <c r="H96" s="51"/>
      <c r="I96" s="51"/>
      <c r="J96" s="51"/>
      <c r="K96" s="63"/>
      <c r="L96" s="63"/>
      <c r="M96" s="63"/>
      <c r="N96" s="63"/>
      <c r="O96" s="63"/>
      <c r="P96" s="51"/>
    </row>
    <row r="97" spans="3:16" s="1" customFormat="1">
      <c r="C97" s="51"/>
      <c r="D97" s="51"/>
      <c r="E97" s="51"/>
      <c r="F97" s="51"/>
      <c r="G97" s="51"/>
      <c r="H97" s="51"/>
      <c r="I97" s="51"/>
      <c r="J97" s="51"/>
      <c r="K97" s="63"/>
      <c r="L97" s="63"/>
      <c r="M97" s="63"/>
      <c r="N97" s="63"/>
      <c r="O97" s="63"/>
      <c r="P97" s="51"/>
    </row>
    <row r="98" spans="3:16" s="1" customFormat="1">
      <c r="C98" s="51"/>
      <c r="D98" s="51"/>
      <c r="E98" s="51"/>
      <c r="F98" s="51"/>
      <c r="G98" s="51"/>
      <c r="H98" s="51"/>
      <c r="I98" s="51"/>
      <c r="J98" s="51"/>
      <c r="K98" s="63"/>
      <c r="L98" s="63"/>
      <c r="M98" s="63"/>
      <c r="N98" s="63"/>
      <c r="O98" s="63"/>
      <c r="P98" s="51"/>
    </row>
    <row r="99" spans="3:16" s="1" customFormat="1">
      <c r="C99" s="51"/>
      <c r="D99" s="51"/>
      <c r="E99" s="51"/>
      <c r="F99" s="51"/>
      <c r="G99" s="51"/>
      <c r="H99" s="51"/>
      <c r="I99" s="51"/>
      <c r="J99" s="51"/>
      <c r="K99" s="63"/>
      <c r="L99" s="63"/>
      <c r="M99" s="63"/>
      <c r="N99" s="63"/>
      <c r="O99" s="63"/>
      <c r="P99" s="51"/>
    </row>
  </sheetData>
  <protectedRanges>
    <protectedRange sqref="B2:J2 B36:J36 B68:J68" name="Range3"/>
    <protectedRange sqref="B1:F1 B35:F35 B67:F67" name="Range1"/>
    <protectedRange sqref="H1:J1 H35:J35 H67:J67" name="Range2"/>
  </protectedRanges>
  <pageMargins left="0.37" right="0" top="0.43" bottom="0" header="0" footer="0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Weekly Menu</vt:lpstr>
      <vt:lpstr>Day 1</vt:lpstr>
      <vt:lpstr>Day 2</vt:lpstr>
      <vt:lpstr>Day 3</vt:lpstr>
      <vt:lpstr>Day 4</vt:lpstr>
      <vt:lpstr>Day 5</vt:lpstr>
      <vt:lpstr>Sample-weekly menu</vt:lpstr>
      <vt:lpstr>Sample-L-Day 1 </vt:lpstr>
      <vt:lpstr>Sample-B-Day 1 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USOE</dc:creator>
  <cp:lastModifiedBy>Voss, Heidi</cp:lastModifiedBy>
  <cp:lastPrinted>2008-11-28T20:10:04Z</cp:lastPrinted>
  <dcterms:created xsi:type="dcterms:W3CDTF">1998-07-28T09:32:42Z</dcterms:created>
  <dcterms:modified xsi:type="dcterms:W3CDTF">2018-11-16T17:45:58Z</dcterms:modified>
</cp:coreProperties>
</file>